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生活垃圾分类宣传统筹经费" sheetId="4" r:id="rId1"/>
  </sheets>
  <definedNames>
    <definedName name="_xlnm._FilterDatabase" localSheetId="0" hidden="1">生活垃圾分类宣传统筹经费!#REF!</definedName>
  </definedNames>
  <calcPr calcId="144525" iterate="1" iterateCount="100" iterateDelta="0.001"/>
</workbook>
</file>

<file path=xl/sharedStrings.xml><?xml version="1.0" encoding="utf-8"?>
<sst xmlns="http://schemas.openxmlformats.org/spreadsheetml/2006/main" count="112" uniqueCount="73">
  <si>
    <t>附件2</t>
  </si>
  <si>
    <t>2021年度项目支出绩效自评表</t>
  </si>
  <si>
    <t>填报单位（公章）：重庆市渝中区城市管理局</t>
  </si>
  <si>
    <t>项目名称</t>
  </si>
  <si>
    <t>生活垃圾分类宣传统筹经费</t>
  </si>
  <si>
    <t>项目联系人</t>
  </si>
  <si>
    <t>贾家华</t>
  </si>
  <si>
    <t>联系电话</t>
  </si>
  <si>
    <t>项目实施单位</t>
  </si>
  <si>
    <t>渝中区城市管理局</t>
  </si>
  <si>
    <t>项目主管部门</t>
  </si>
  <si>
    <t>项目预算执行情况（万元）</t>
  </si>
  <si>
    <t>全年预算数（A）
（上年结转+年初预算+本年追加追减预算（不含年底收回））</t>
  </si>
  <si>
    <t>全年执行数（B）</t>
  </si>
  <si>
    <t>执行率（B/A，%）</t>
  </si>
  <si>
    <t>当年绩效目标</t>
  </si>
  <si>
    <t>全年绩效目标</t>
  </si>
  <si>
    <t>全年目标实际完成情况</t>
  </si>
  <si>
    <t>根据本单位职能职责，有效推进生活垃圾分类宣传工作。</t>
  </si>
  <si>
    <t>城市管理水平公众满意率根据市对区仅公布的一至三季度成绩计算得出，四季度暂未公布。其余均按期完成目标。</t>
  </si>
  <si>
    <t>指标类型</t>
  </si>
  <si>
    <t>指标名称</t>
  </si>
  <si>
    <t>指标
性质</t>
  </si>
  <si>
    <t>指标值</t>
  </si>
  <si>
    <t>计量
单位</t>
  </si>
  <si>
    <t>指标
权重</t>
  </si>
  <si>
    <t>全年
完成值</t>
  </si>
  <si>
    <t>评价标准</t>
  </si>
  <si>
    <t>实际
得分</t>
  </si>
  <si>
    <t>产出类指标</t>
  </si>
  <si>
    <t>印制《生活垃圾分类指导手册》（含宣传折页）</t>
  </si>
  <si>
    <t>≥</t>
  </si>
  <si>
    <t>70000</t>
  </si>
  <si>
    <t>份</t>
  </si>
  <si>
    <t>10</t>
  </si>
  <si>
    <t>达到目标得满分，未达到按完成比例得分或不得分</t>
  </si>
  <si>
    <t>印制环保口袋、指甲刀、抽纸、扇子等宣传礼品</t>
  </si>
  <si>
    <t>30000</t>
  </si>
  <si>
    <t>主题宣传活动</t>
  </si>
  <si>
    <t>1</t>
  </si>
  <si>
    <t>次</t>
  </si>
  <si>
    <t>重庆日报、重庆晚报、渝中报等市区主流媒体宣传报道</t>
  </si>
  <si>
    <t>篇</t>
  </si>
  <si>
    <t>小计</t>
  </si>
  <si>
    <t>效益类指标</t>
  </si>
  <si>
    <t>生活垃圾回收利用率</t>
  </si>
  <si>
    <t>%</t>
  </si>
  <si>
    <t>15</t>
  </si>
  <si>
    <t>满意度类指标</t>
  </si>
  <si>
    <t>城市管理水平公众满意率</t>
  </si>
  <si>
    <t>85</t>
  </si>
  <si>
    <t>分</t>
  </si>
  <si>
    <t>管理类指标</t>
  </si>
  <si>
    <t>预算执行率</t>
  </si>
  <si>
    <t>预算执行率=项目支出数/(上年结转+年初预算+本年追加追减预算（不含年底收回））×100%，90%以上计满分,每低于5%扣1分，扣完为止。</t>
  </si>
  <si>
    <t>资金使用合规性</t>
  </si>
  <si>
    <t>无</t>
  </si>
  <si>
    <t>合规</t>
  </si>
  <si>
    <t>1.资金拨付有完整的审批程序和手续；2.不存在截留、挤占、挪用、虚列支出等情况；3.收支独立核算、财务数据准确。以上情况每出现一例不符合要求的扣2分，扣完为止。</t>
  </si>
  <si>
    <t>财务监控有效性</t>
  </si>
  <si>
    <t>有效</t>
  </si>
  <si>
    <t>1.制定或具有相应的监控机制；2.采取了相应的财务检查等必要的监控措施或手段。以上有一个不符合要求的扣1分，扣完为止。</t>
  </si>
  <si>
    <t>绩效目标明确性</t>
  </si>
  <si>
    <t>明确</t>
  </si>
  <si>
    <t>1.绩效指标清晰、可衡量：2分。2.与项目年度任务数或计划数相对应：2分。3.与预算确定的项目投资额或资金量相匹配：2分。根据实际情况打分。</t>
  </si>
  <si>
    <t>政府采购程序性</t>
  </si>
  <si>
    <t>应进行政府采购的项目按规定程序进行政府采购的得满分。未按程序进行政府采购的根据情节轻重扣分。</t>
  </si>
  <si>
    <t>管理制度健全性</t>
  </si>
  <si>
    <t>健全</t>
  </si>
  <si>
    <t>1.制定或具有相应的业务管理制度。2.业务管理制度合法、合规、完整。根据实际情况酌量打分。</t>
  </si>
  <si>
    <t>合计</t>
  </si>
  <si>
    <t>说明</t>
  </si>
  <si>
    <t>备注：
1.表中标黑部分内容须与部门编报的《项目支出绩效目标申报表》中的内容一致。
2.各填报单位对数据真实性、准确性负责，并有充分的佐证材料后期备查。</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</si>
</sst>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25">
    <font>
      <sz val="11"/>
      <color theme="1"/>
      <name val="宋体"/>
      <charset val="134"/>
      <scheme val="minor"/>
    </font>
    <font>
      <sz val="12"/>
      <name val="宋体"/>
      <charset val="134"/>
      <scheme val="minor"/>
    </font>
    <font>
      <sz val="12"/>
      <name val="华文仿宋"/>
      <charset val="134"/>
    </font>
    <font>
      <sz val="12"/>
      <name val="方正小标宋_GBK"/>
      <charset val="134"/>
    </font>
    <font>
      <b/>
      <sz val="12"/>
      <name val="华文仿宋"/>
      <charset val="134"/>
    </font>
    <font>
      <b/>
      <sz val="12"/>
      <name val="宋体"/>
      <charset val="134"/>
      <scheme val="minor"/>
    </font>
    <font>
      <sz val="11"/>
      <color rgb="FF3F3F76"/>
      <name val="宋体"/>
      <charset val="0"/>
      <scheme val="minor"/>
    </font>
    <font>
      <sz val="11"/>
      <color theme="1"/>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b/>
      <sz val="15"/>
      <color theme="3"/>
      <name val="宋体"/>
      <charset val="134"/>
      <scheme val="minor"/>
    </font>
    <font>
      <u/>
      <sz val="11"/>
      <color rgb="FF800080"/>
      <name val="宋体"/>
      <charset val="0"/>
      <scheme val="minor"/>
    </font>
    <font>
      <i/>
      <sz val="11"/>
      <color rgb="FF7F7F7F"/>
      <name val="宋体"/>
      <charset val="0"/>
      <scheme val="minor"/>
    </font>
    <font>
      <b/>
      <sz val="11"/>
      <color theme="3"/>
      <name val="宋体"/>
      <charset val="134"/>
      <scheme val="minor"/>
    </font>
    <font>
      <b/>
      <sz val="18"/>
      <color theme="3"/>
      <name val="宋体"/>
      <charset val="134"/>
      <scheme val="minor"/>
    </font>
    <font>
      <sz val="11"/>
      <color rgb="FFFF0000"/>
      <name val="宋体"/>
      <charset val="0"/>
      <scheme val="minor"/>
    </font>
    <font>
      <b/>
      <sz val="13"/>
      <color theme="3"/>
      <name val="宋体"/>
      <charset val="134"/>
      <scheme val="minor"/>
    </font>
    <font>
      <b/>
      <sz val="11"/>
      <color rgb="FFFA7D00"/>
      <name val="宋体"/>
      <charset val="0"/>
      <scheme val="minor"/>
    </font>
    <font>
      <sz val="11"/>
      <color rgb="FFFA7D00"/>
      <name val="宋体"/>
      <charset val="0"/>
      <scheme val="minor"/>
    </font>
    <font>
      <b/>
      <sz val="11"/>
      <color rgb="FF3F3F3F"/>
      <name val="宋体"/>
      <charset val="0"/>
      <scheme val="minor"/>
    </font>
    <font>
      <b/>
      <sz val="11"/>
      <color rgb="FFFFFFFF"/>
      <name val="宋体"/>
      <charset val="0"/>
      <scheme val="minor"/>
    </font>
    <font>
      <sz val="11"/>
      <color rgb="FF006100"/>
      <name val="宋体"/>
      <charset val="0"/>
      <scheme val="minor"/>
    </font>
    <font>
      <b/>
      <sz val="11"/>
      <color theme="1"/>
      <name val="宋体"/>
      <charset val="0"/>
      <scheme val="minor"/>
    </font>
    <font>
      <sz val="11"/>
      <color rgb="FF9C6500"/>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theme="6" tint="0.599993896298105"/>
        <bgColor indexed="64"/>
      </patternFill>
    </fill>
    <fill>
      <patternFill patternType="solid">
        <fgColor theme="6" tint="0.799981688894314"/>
        <bgColor indexed="64"/>
      </patternFill>
    </fill>
    <fill>
      <patternFill patternType="solid">
        <fgColor rgb="FFFFC7CE"/>
        <bgColor indexed="64"/>
      </patternFill>
    </fill>
    <fill>
      <patternFill patternType="solid">
        <fgColor theme="7" tint="0.799981688894314"/>
        <bgColor indexed="64"/>
      </patternFill>
    </fill>
    <fill>
      <patternFill patternType="solid">
        <fgColor theme="6" tint="0.399975585192419"/>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2F2F2"/>
        <bgColor indexed="64"/>
      </patternFill>
    </fill>
    <fill>
      <patternFill patternType="solid">
        <fgColor theme="4" tint="0.399975585192419"/>
        <bgColor indexed="64"/>
      </patternFill>
    </fill>
    <fill>
      <patternFill patternType="solid">
        <fgColor theme="4" tint="0.599993896298105"/>
        <bgColor indexed="64"/>
      </patternFill>
    </fill>
    <fill>
      <patternFill patternType="solid">
        <fgColor rgb="FFA5A5A5"/>
        <bgColor indexed="64"/>
      </patternFill>
    </fill>
    <fill>
      <patternFill patternType="solid">
        <fgColor theme="9" tint="0.799981688894314"/>
        <bgColor indexed="64"/>
      </patternFill>
    </fill>
    <fill>
      <patternFill patternType="solid">
        <fgColor theme="5"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8" tint="0.399975585192419"/>
        <bgColor indexed="64"/>
      </patternFill>
    </fill>
    <fill>
      <patternFill patternType="solid">
        <fgColor theme="8"/>
        <bgColor indexed="64"/>
      </patternFill>
    </fill>
    <fill>
      <patternFill patternType="solid">
        <fgColor theme="8" tint="0.599993896298105"/>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right/>
      <top/>
      <bottom style="medium">
        <color theme="4" tint="0.499984740745262"/>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50">
    <xf numFmtId="0" fontId="0" fillId="0" borderId="0">
      <alignment vertical="center"/>
    </xf>
    <xf numFmtId="42" fontId="0" fillId="0" borderId="0" applyFont="0" applyFill="0" applyBorder="0" applyAlignment="0" applyProtection="0">
      <alignment vertical="center"/>
    </xf>
    <xf numFmtId="0" fontId="7" fillId="5" borderId="0" applyNumberFormat="0" applyBorder="0" applyAlignment="0" applyProtection="0">
      <alignment vertical="center"/>
    </xf>
    <xf numFmtId="0" fontId="6" fillId="3" borderId="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7" fillId="4" borderId="0" applyNumberFormat="0" applyBorder="0" applyAlignment="0" applyProtection="0">
      <alignment vertical="center"/>
    </xf>
    <xf numFmtId="0" fontId="8" fillId="6" borderId="0" applyNumberFormat="0" applyBorder="0" applyAlignment="0" applyProtection="0">
      <alignment vertical="center"/>
    </xf>
    <xf numFmtId="43" fontId="0" fillId="0" borderId="0" applyFont="0" applyFill="0" applyBorder="0" applyAlignment="0" applyProtection="0">
      <alignment vertical="center"/>
    </xf>
    <xf numFmtId="0" fontId="9" fillId="8" borderId="0" applyNumberFormat="0" applyBorder="0" applyAlignment="0" applyProtection="0">
      <alignment vertical="center"/>
    </xf>
    <xf numFmtId="0" fontId="10" fillId="0" borderId="0" applyNumberFormat="0" applyFill="0" applyBorder="0" applyAlignment="0" applyProtection="0">
      <alignment vertical="center"/>
    </xf>
    <xf numFmtId="9" fontId="0" fillId="0" borderId="0" applyFont="0" applyFill="0" applyBorder="0" applyAlignment="0" applyProtection="0">
      <alignment vertical="center"/>
    </xf>
    <xf numFmtId="0" fontId="12" fillId="0" borderId="0" applyNumberFormat="0" applyFill="0" applyBorder="0" applyAlignment="0" applyProtection="0">
      <alignment vertical="center"/>
    </xf>
    <xf numFmtId="0" fontId="0" fillId="2" borderId="5" applyNumberFormat="0" applyFont="0" applyAlignment="0" applyProtection="0">
      <alignment vertical="center"/>
    </xf>
    <xf numFmtId="0" fontId="9" fillId="10" borderId="0" applyNumberFormat="0" applyBorder="0" applyAlignment="0" applyProtection="0">
      <alignment vertical="center"/>
    </xf>
    <xf numFmtId="0" fontId="14"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1" fillId="0" borderId="7" applyNumberFormat="0" applyFill="0" applyAlignment="0" applyProtection="0">
      <alignment vertical="center"/>
    </xf>
    <xf numFmtId="0" fontId="17" fillId="0" borderId="7" applyNumberFormat="0" applyFill="0" applyAlignment="0" applyProtection="0">
      <alignment vertical="center"/>
    </xf>
    <xf numFmtId="0" fontId="9" fillId="12" borderId="0" applyNumberFormat="0" applyBorder="0" applyAlignment="0" applyProtection="0">
      <alignment vertical="center"/>
    </xf>
    <xf numFmtId="0" fontId="14" fillId="0" borderId="8" applyNumberFormat="0" applyFill="0" applyAlignment="0" applyProtection="0">
      <alignment vertical="center"/>
    </xf>
    <xf numFmtId="0" fontId="9" fillId="9" borderId="0" applyNumberFormat="0" applyBorder="0" applyAlignment="0" applyProtection="0">
      <alignment vertical="center"/>
    </xf>
    <xf numFmtId="0" fontId="20" fillId="11" borderId="10" applyNumberFormat="0" applyAlignment="0" applyProtection="0">
      <alignment vertical="center"/>
    </xf>
    <xf numFmtId="0" fontId="18" fillId="11" borderId="6" applyNumberFormat="0" applyAlignment="0" applyProtection="0">
      <alignment vertical="center"/>
    </xf>
    <xf numFmtId="0" fontId="21" fillId="14" borderId="11" applyNumberFormat="0" applyAlignment="0" applyProtection="0">
      <alignment vertical="center"/>
    </xf>
    <xf numFmtId="0" fontId="7" fillId="15" borderId="0" applyNumberFormat="0" applyBorder="0" applyAlignment="0" applyProtection="0">
      <alignment vertical="center"/>
    </xf>
    <xf numFmtId="0" fontId="9" fillId="17" borderId="0" applyNumberFormat="0" applyBorder="0" applyAlignment="0" applyProtection="0">
      <alignment vertical="center"/>
    </xf>
    <xf numFmtId="0" fontId="19" fillId="0" borderId="9" applyNumberFormat="0" applyFill="0" applyAlignment="0" applyProtection="0">
      <alignment vertical="center"/>
    </xf>
    <xf numFmtId="0" fontId="23" fillId="0" borderId="12" applyNumberFormat="0" applyFill="0" applyAlignment="0" applyProtection="0">
      <alignment vertical="center"/>
    </xf>
    <xf numFmtId="0" fontId="22" fillId="18" borderId="0" applyNumberFormat="0" applyBorder="0" applyAlignment="0" applyProtection="0">
      <alignment vertical="center"/>
    </xf>
    <xf numFmtId="0" fontId="24" fillId="19" borderId="0" applyNumberFormat="0" applyBorder="0" applyAlignment="0" applyProtection="0">
      <alignment vertical="center"/>
    </xf>
    <xf numFmtId="0" fontId="7" fillId="20" borderId="0" applyNumberFormat="0" applyBorder="0" applyAlignment="0" applyProtection="0">
      <alignment vertical="center"/>
    </xf>
    <xf numFmtId="0" fontId="9" fillId="21" borderId="0" applyNumberFormat="0" applyBorder="0" applyAlignment="0" applyProtection="0">
      <alignment vertical="center"/>
    </xf>
    <xf numFmtId="0" fontId="7" fillId="22" borderId="0" applyNumberFormat="0" applyBorder="0" applyAlignment="0" applyProtection="0">
      <alignment vertical="center"/>
    </xf>
    <xf numFmtId="0" fontId="7" fillId="13" borderId="0" applyNumberFormat="0" applyBorder="0" applyAlignment="0" applyProtection="0">
      <alignment vertical="center"/>
    </xf>
    <xf numFmtId="0" fontId="7" fillId="16" borderId="0" applyNumberFormat="0" applyBorder="0" applyAlignment="0" applyProtection="0">
      <alignment vertical="center"/>
    </xf>
    <xf numFmtId="0" fontId="7" fillId="24" borderId="0" applyNumberFormat="0" applyBorder="0" applyAlignment="0" applyProtection="0">
      <alignment vertical="center"/>
    </xf>
    <xf numFmtId="0" fontId="9" fillId="25" borderId="0" applyNumberFormat="0" applyBorder="0" applyAlignment="0" applyProtection="0">
      <alignment vertical="center"/>
    </xf>
    <xf numFmtId="0" fontId="9" fillId="26" borderId="0" applyNumberFormat="0" applyBorder="0" applyAlignment="0" applyProtection="0">
      <alignment vertical="center"/>
    </xf>
    <xf numFmtId="0" fontId="7" fillId="7" borderId="0" applyNumberFormat="0" applyBorder="0" applyAlignment="0" applyProtection="0">
      <alignment vertical="center"/>
    </xf>
    <xf numFmtId="0" fontId="7" fillId="23" borderId="0" applyNumberFormat="0" applyBorder="0" applyAlignment="0" applyProtection="0">
      <alignment vertical="center"/>
    </xf>
    <xf numFmtId="0" fontId="9" fillId="28" borderId="0" applyNumberFormat="0" applyBorder="0" applyAlignment="0" applyProtection="0">
      <alignment vertical="center"/>
    </xf>
    <xf numFmtId="0" fontId="7" fillId="29" borderId="0" applyNumberFormat="0" applyBorder="0" applyAlignment="0" applyProtection="0">
      <alignment vertical="center"/>
    </xf>
    <xf numFmtId="0" fontId="9" fillId="27" borderId="0" applyNumberFormat="0" applyBorder="0" applyAlignment="0" applyProtection="0">
      <alignment vertical="center"/>
    </xf>
    <xf numFmtId="0" fontId="9" fillId="30" borderId="0" applyNumberFormat="0" applyBorder="0" applyAlignment="0" applyProtection="0">
      <alignment vertical="center"/>
    </xf>
    <xf numFmtId="0" fontId="7" fillId="31" borderId="0" applyNumberFormat="0" applyBorder="0" applyAlignment="0" applyProtection="0">
      <alignment vertical="center"/>
    </xf>
    <xf numFmtId="0" fontId="9" fillId="32" borderId="0" applyNumberFormat="0" applyBorder="0" applyAlignment="0" applyProtection="0">
      <alignment vertical="center"/>
    </xf>
    <xf numFmtId="0" fontId="0" fillId="0" borderId="0">
      <alignment vertical="center"/>
    </xf>
  </cellStyleXfs>
  <cellXfs count="21">
    <xf numFmtId="0" fontId="0" fillId="0" borderId="0" xfId="0">
      <alignment vertical="center"/>
    </xf>
    <xf numFmtId="0" fontId="1" fillId="0" borderId="0" xfId="0" applyFont="1" applyFill="1">
      <alignment vertical="center"/>
    </xf>
    <xf numFmtId="0" fontId="2" fillId="0" borderId="0" xfId="0" applyFont="1" applyFill="1">
      <alignment vertical="center"/>
    </xf>
    <xf numFmtId="0" fontId="3" fillId="0" borderId="0" xfId="0" applyFont="1" applyFill="1" applyAlignment="1">
      <alignment horizontal="center" vertical="center" wrapText="1"/>
    </xf>
    <xf numFmtId="0" fontId="2" fillId="0" borderId="0" xfId="0" applyFont="1" applyFill="1" applyAlignment="1">
      <alignment horizontal="left" vertical="center"/>
    </xf>
    <xf numFmtId="0" fontId="4" fillId="0" borderId="1" xfId="0" applyFont="1" applyFill="1" applyBorder="1" applyAlignment="1">
      <alignment horizontal="center" vertical="center"/>
    </xf>
    <xf numFmtId="0" fontId="2" fillId="0" borderId="1" xfId="0" applyFont="1" applyFill="1" applyBorder="1" applyAlignment="1">
      <alignment horizontal="center" vertical="center"/>
    </xf>
    <xf numFmtId="0" fontId="2" fillId="0" borderId="1" xfId="0" applyFont="1" applyFill="1" applyBorder="1" applyAlignment="1">
      <alignment horizontal="center" vertical="center" wrapText="1"/>
    </xf>
    <xf numFmtId="0" fontId="2" fillId="0" borderId="1" xfId="0" applyFont="1" applyFill="1" applyBorder="1" applyAlignment="1">
      <alignment horizontal="left" vertical="center"/>
    </xf>
    <xf numFmtId="0" fontId="2" fillId="0" borderId="1" xfId="0" applyFont="1" applyFill="1" applyBorder="1" applyAlignment="1">
      <alignment horizontal="left" vertical="center" wrapText="1"/>
    </xf>
    <xf numFmtId="0" fontId="4" fillId="0" borderId="1" xfId="0" applyFont="1" applyFill="1" applyBorder="1" applyAlignment="1">
      <alignment horizontal="center" vertical="center" wrapText="1"/>
    </xf>
    <xf numFmtId="0" fontId="2" fillId="0" borderId="1" xfId="49" applyFont="1" applyFill="1" applyBorder="1" applyAlignment="1" applyProtection="1">
      <alignment horizontal="center" vertical="center" wrapText="1"/>
    </xf>
    <xf numFmtId="0" fontId="2" fillId="0" borderId="1" xfId="0" applyFont="1" applyFill="1" applyBorder="1" applyAlignment="1">
      <alignment vertical="center"/>
    </xf>
    <xf numFmtId="9" fontId="2" fillId="0" borderId="1" xfId="11" applyFont="1" applyFill="1" applyBorder="1" applyAlignment="1">
      <alignment horizontal="center" vertical="center" wrapText="1"/>
    </xf>
    <xf numFmtId="0" fontId="2" fillId="0" borderId="2" xfId="0" applyFont="1" applyFill="1" applyBorder="1" applyAlignment="1">
      <alignment horizontal="left" vertical="center" wrapText="1"/>
    </xf>
    <xf numFmtId="0" fontId="4" fillId="0" borderId="1" xfId="0" applyFont="1" applyFill="1" applyBorder="1" applyAlignment="1">
      <alignment horizontal="left" vertical="center"/>
    </xf>
    <xf numFmtId="0" fontId="2" fillId="0" borderId="0" xfId="0" applyFont="1" applyFill="1" applyAlignment="1">
      <alignment horizontal="left" vertical="center" wrapText="1"/>
    </xf>
    <xf numFmtId="9" fontId="2" fillId="0" borderId="1" xfId="11" applyFont="1" applyFill="1" applyBorder="1" applyAlignment="1">
      <alignment horizontal="center" vertical="center"/>
    </xf>
    <xf numFmtId="0" fontId="2" fillId="0" borderId="3" xfId="0" applyFont="1" applyFill="1" applyBorder="1" applyAlignment="1">
      <alignment horizontal="left" vertical="center" wrapText="1"/>
    </xf>
    <xf numFmtId="0" fontId="2" fillId="0" borderId="4" xfId="0" applyFont="1" applyFill="1" applyBorder="1" applyAlignment="1">
      <alignment horizontal="left" vertical="center" wrapText="1"/>
    </xf>
    <xf numFmtId="0" fontId="5" fillId="0" borderId="1" xfId="0" applyFont="1" applyFill="1" applyBorder="1" applyAlignment="1">
      <alignment horizontal="center" vertical="center"/>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O31"/>
  <sheetViews>
    <sheetView tabSelected="1" topLeftCell="A22" workbookViewId="0">
      <selection activeCell="F7" sqref="B7:O8"/>
    </sheetView>
  </sheetViews>
  <sheetFormatPr defaultColWidth="9" defaultRowHeight="14.25"/>
  <cols>
    <col min="1" max="1" width="15" style="1" customWidth="1"/>
    <col min="2" max="2" width="20.8916666666667" style="1" customWidth="1"/>
    <col min="3" max="3" width="6.55833333333333" style="1" customWidth="1"/>
    <col min="4" max="4" width="10.8916666666667" style="1" customWidth="1"/>
    <col min="5" max="5" width="5.775" style="1" customWidth="1"/>
    <col min="6" max="6" width="6.55833333333333" style="1" customWidth="1"/>
    <col min="7" max="7" width="7.775" style="1" customWidth="1"/>
    <col min="8" max="8" width="7" style="1" customWidth="1"/>
    <col min="9" max="9" width="8.66666666666667" style="1" customWidth="1"/>
    <col min="10" max="12" width="5.89166666666667" style="1" customWidth="1"/>
    <col min="13" max="13" width="7.33333333333333" style="1" customWidth="1"/>
    <col min="14" max="14" width="9.66666666666667" style="1" customWidth="1"/>
    <col min="15" max="15" width="6.225" style="1" customWidth="1"/>
    <col min="16" max="16384" width="9" style="1"/>
  </cols>
  <sheetData>
    <row r="1" ht="17.25" spans="1:1">
      <c r="A1" s="2" t="s">
        <v>0</v>
      </c>
    </row>
    <row r="2" ht="16.5" spans="1:15">
      <c r="A2" s="3" t="s">
        <v>1</v>
      </c>
      <c r="B2" s="3"/>
      <c r="C2" s="3"/>
      <c r="D2" s="3"/>
      <c r="E2" s="3"/>
      <c r="F2" s="3"/>
      <c r="G2" s="3"/>
      <c r="H2" s="3"/>
      <c r="I2" s="3"/>
      <c r="J2" s="3"/>
      <c r="K2" s="3"/>
      <c r="L2" s="3"/>
      <c r="M2" s="3"/>
      <c r="N2" s="3"/>
      <c r="O2" s="3"/>
    </row>
    <row r="3" ht="17.25" spans="1:6">
      <c r="A3" s="4" t="s">
        <v>2</v>
      </c>
      <c r="B3" s="4"/>
      <c r="C3" s="4"/>
      <c r="D3" s="4"/>
      <c r="E3" s="4"/>
      <c r="F3" s="4"/>
    </row>
    <row r="4" ht="22" customHeight="1" spans="1:15">
      <c r="A4" s="5" t="s">
        <v>3</v>
      </c>
      <c r="B4" s="6" t="s">
        <v>4</v>
      </c>
      <c r="C4" s="6"/>
      <c r="D4" s="6"/>
      <c r="E4" s="6"/>
      <c r="F4" s="6"/>
      <c r="G4" s="6" t="s">
        <v>5</v>
      </c>
      <c r="H4" s="6"/>
      <c r="I4" s="6" t="s">
        <v>6</v>
      </c>
      <c r="J4" s="6"/>
      <c r="K4" s="6" t="s">
        <v>7</v>
      </c>
      <c r="L4" s="6"/>
      <c r="M4" s="6">
        <v>63248466</v>
      </c>
      <c r="N4" s="6"/>
      <c r="O4" s="6"/>
    </row>
    <row r="5" ht="22" customHeight="1" spans="1:15">
      <c r="A5" s="5" t="s">
        <v>8</v>
      </c>
      <c r="B5" s="6" t="s">
        <v>9</v>
      </c>
      <c r="C5" s="6"/>
      <c r="D5" s="6"/>
      <c r="E5" s="6"/>
      <c r="F5" s="6"/>
      <c r="G5" s="5" t="s">
        <v>10</v>
      </c>
      <c r="H5" s="5"/>
      <c r="I5" s="6" t="s">
        <v>9</v>
      </c>
      <c r="J5" s="6"/>
      <c r="K5" s="6"/>
      <c r="L5" s="6"/>
      <c r="M5" s="6"/>
      <c r="N5" s="6"/>
      <c r="O5" s="6"/>
    </row>
    <row r="6" ht="51" customHeight="1" spans="1:15">
      <c r="A6" s="7" t="s">
        <v>11</v>
      </c>
      <c r="B6" s="7" t="s">
        <v>12</v>
      </c>
      <c r="C6" s="6"/>
      <c r="D6" s="6"/>
      <c r="E6" s="6"/>
      <c r="F6" s="6" t="s">
        <v>13</v>
      </c>
      <c r="G6" s="6"/>
      <c r="H6" s="6"/>
      <c r="I6" s="6"/>
      <c r="J6" s="6"/>
      <c r="K6" s="6" t="s">
        <v>14</v>
      </c>
      <c r="L6" s="6"/>
      <c r="M6" s="6"/>
      <c r="N6" s="6"/>
      <c r="O6" s="6"/>
    </row>
    <row r="7" ht="22" customHeight="1" spans="1:15">
      <c r="A7" s="7"/>
      <c r="B7" s="6">
        <v>50</v>
      </c>
      <c r="C7" s="6"/>
      <c r="D7" s="6"/>
      <c r="E7" s="6"/>
      <c r="F7" s="6">
        <f>B7</f>
        <v>50</v>
      </c>
      <c r="G7" s="6"/>
      <c r="H7" s="6"/>
      <c r="I7" s="6"/>
      <c r="J7" s="6"/>
      <c r="K7" s="17">
        <f>F7/B7</f>
        <v>1</v>
      </c>
      <c r="L7" s="17"/>
      <c r="M7" s="17"/>
      <c r="N7" s="17"/>
      <c r="O7" s="17"/>
    </row>
    <row r="8" ht="22" customHeight="1" spans="1:15">
      <c r="A8" s="7" t="s">
        <v>15</v>
      </c>
      <c r="B8" s="5" t="s">
        <v>16</v>
      </c>
      <c r="C8" s="5"/>
      <c r="D8" s="5"/>
      <c r="E8" s="5"/>
      <c r="F8" s="5"/>
      <c r="G8" s="5"/>
      <c r="H8" s="6" t="s">
        <v>17</v>
      </c>
      <c r="I8" s="6"/>
      <c r="J8" s="6"/>
      <c r="K8" s="6"/>
      <c r="L8" s="6"/>
      <c r="M8" s="6"/>
      <c r="N8" s="6"/>
      <c r="O8" s="6"/>
    </row>
    <row r="9" ht="20" customHeight="1" spans="1:15">
      <c r="A9" s="7"/>
      <c r="B9" s="8" t="s">
        <v>18</v>
      </c>
      <c r="C9" s="8"/>
      <c r="D9" s="8"/>
      <c r="E9" s="8"/>
      <c r="F9" s="8"/>
      <c r="G9" s="8"/>
      <c r="H9" s="9" t="s">
        <v>19</v>
      </c>
      <c r="I9" s="9"/>
      <c r="J9" s="9"/>
      <c r="K9" s="9"/>
      <c r="L9" s="9"/>
      <c r="M9" s="9"/>
      <c r="N9" s="9"/>
      <c r="O9" s="9"/>
    </row>
    <row r="10" ht="22" customHeight="1" spans="1:15">
      <c r="A10" s="7"/>
      <c r="B10" s="8"/>
      <c r="C10" s="8"/>
      <c r="D10" s="8"/>
      <c r="E10" s="8"/>
      <c r="F10" s="8"/>
      <c r="G10" s="8"/>
      <c r="H10" s="9"/>
      <c r="I10" s="9"/>
      <c r="J10" s="9"/>
      <c r="K10" s="9"/>
      <c r="L10" s="9"/>
      <c r="M10" s="9"/>
      <c r="N10" s="9"/>
      <c r="O10" s="9"/>
    </row>
    <row r="11" ht="13.5" spans="1:15">
      <c r="A11" s="7"/>
      <c r="B11" s="8"/>
      <c r="C11" s="8"/>
      <c r="D11" s="8"/>
      <c r="E11" s="8"/>
      <c r="F11" s="8"/>
      <c r="G11" s="8"/>
      <c r="H11" s="9"/>
      <c r="I11" s="9"/>
      <c r="J11" s="9"/>
      <c r="K11" s="9"/>
      <c r="L11" s="9"/>
      <c r="M11" s="9"/>
      <c r="N11" s="9"/>
      <c r="O11" s="9"/>
    </row>
    <row r="12" ht="34" customHeight="1" spans="1:15">
      <c r="A12" s="6" t="s">
        <v>20</v>
      </c>
      <c r="B12" s="5" t="s">
        <v>21</v>
      </c>
      <c r="C12" s="10" t="s">
        <v>22</v>
      </c>
      <c r="D12" s="5" t="s">
        <v>23</v>
      </c>
      <c r="E12" s="10" t="s">
        <v>24</v>
      </c>
      <c r="F12" s="10" t="s">
        <v>25</v>
      </c>
      <c r="G12" s="7" t="s">
        <v>26</v>
      </c>
      <c r="H12" s="6" t="s">
        <v>27</v>
      </c>
      <c r="I12" s="6"/>
      <c r="J12" s="6"/>
      <c r="K12" s="6"/>
      <c r="L12" s="6"/>
      <c r="M12" s="6"/>
      <c r="N12" s="6"/>
      <c r="O12" s="7" t="s">
        <v>28</v>
      </c>
    </row>
    <row r="13" ht="55" customHeight="1" spans="1:15">
      <c r="A13" s="6" t="s">
        <v>29</v>
      </c>
      <c r="B13" s="9" t="s">
        <v>30</v>
      </c>
      <c r="C13" s="7" t="s">
        <v>31</v>
      </c>
      <c r="D13" s="7" t="s">
        <v>32</v>
      </c>
      <c r="E13" s="7" t="s">
        <v>33</v>
      </c>
      <c r="F13" s="6" t="s">
        <v>34</v>
      </c>
      <c r="G13" s="7" t="s">
        <v>32</v>
      </c>
      <c r="H13" s="8" t="s">
        <v>35</v>
      </c>
      <c r="I13" s="8"/>
      <c r="J13" s="8"/>
      <c r="K13" s="8"/>
      <c r="L13" s="8"/>
      <c r="M13" s="8"/>
      <c r="N13" s="8"/>
      <c r="O13" s="6">
        <v>10</v>
      </c>
    </row>
    <row r="14" ht="55" customHeight="1" spans="1:15">
      <c r="A14" s="6"/>
      <c r="B14" s="9" t="s">
        <v>36</v>
      </c>
      <c r="C14" s="7" t="s">
        <v>31</v>
      </c>
      <c r="D14" s="7" t="s">
        <v>37</v>
      </c>
      <c r="E14" s="7" t="s">
        <v>33</v>
      </c>
      <c r="F14" s="6" t="s">
        <v>34</v>
      </c>
      <c r="G14" s="7" t="s">
        <v>37</v>
      </c>
      <c r="H14" s="8" t="s">
        <v>35</v>
      </c>
      <c r="I14" s="8"/>
      <c r="J14" s="8"/>
      <c r="K14" s="8"/>
      <c r="L14" s="8"/>
      <c r="M14" s="8"/>
      <c r="N14" s="8"/>
      <c r="O14" s="6">
        <v>10</v>
      </c>
    </row>
    <row r="15" ht="23" customHeight="1" spans="1:15">
      <c r="A15" s="6"/>
      <c r="B15" s="9" t="s">
        <v>38</v>
      </c>
      <c r="C15" s="7" t="s">
        <v>31</v>
      </c>
      <c r="D15" s="7" t="s">
        <v>39</v>
      </c>
      <c r="E15" s="7" t="s">
        <v>40</v>
      </c>
      <c r="F15" s="6" t="s">
        <v>34</v>
      </c>
      <c r="G15" s="11">
        <v>1</v>
      </c>
      <c r="H15" s="8" t="s">
        <v>35</v>
      </c>
      <c r="I15" s="8"/>
      <c r="J15" s="8"/>
      <c r="K15" s="8"/>
      <c r="L15" s="8"/>
      <c r="M15" s="8"/>
      <c r="N15" s="8"/>
      <c r="O15" s="6">
        <v>10</v>
      </c>
    </row>
    <row r="16" ht="54" customHeight="1" spans="1:15">
      <c r="A16" s="6"/>
      <c r="B16" s="9" t="s">
        <v>41</v>
      </c>
      <c r="C16" s="7" t="s">
        <v>31</v>
      </c>
      <c r="D16" s="7" t="s">
        <v>39</v>
      </c>
      <c r="E16" s="7" t="s">
        <v>42</v>
      </c>
      <c r="F16" s="6" t="s">
        <v>34</v>
      </c>
      <c r="G16" s="11">
        <v>1</v>
      </c>
      <c r="H16" s="8" t="s">
        <v>35</v>
      </c>
      <c r="I16" s="8"/>
      <c r="J16" s="8"/>
      <c r="K16" s="8"/>
      <c r="L16" s="8"/>
      <c r="M16" s="8"/>
      <c r="N16" s="8"/>
      <c r="O16" s="6">
        <v>10</v>
      </c>
    </row>
    <row r="17" ht="23" customHeight="1" spans="1:15">
      <c r="A17" s="6"/>
      <c r="B17" s="6" t="s">
        <v>43</v>
      </c>
      <c r="C17" s="6"/>
      <c r="D17" s="6"/>
      <c r="E17" s="6"/>
      <c r="F17" s="6">
        <v>40</v>
      </c>
      <c r="G17" s="6"/>
      <c r="H17" s="6"/>
      <c r="I17" s="6"/>
      <c r="J17" s="6"/>
      <c r="K17" s="6"/>
      <c r="L17" s="6"/>
      <c r="M17" s="6"/>
      <c r="N17" s="6"/>
      <c r="O17" s="6">
        <f>SUM(O13:O16)</f>
        <v>40</v>
      </c>
    </row>
    <row r="18" ht="23" customHeight="1" spans="1:15">
      <c r="A18" s="6" t="s">
        <v>44</v>
      </c>
      <c r="B18" s="9" t="s">
        <v>45</v>
      </c>
      <c r="C18" s="7" t="s">
        <v>31</v>
      </c>
      <c r="D18" s="7">
        <v>30</v>
      </c>
      <c r="E18" s="7" t="s">
        <v>46</v>
      </c>
      <c r="F18" s="6" t="s">
        <v>47</v>
      </c>
      <c r="G18" s="11">
        <v>30</v>
      </c>
      <c r="H18" s="8" t="s">
        <v>35</v>
      </c>
      <c r="I18" s="8"/>
      <c r="J18" s="8"/>
      <c r="K18" s="8"/>
      <c r="L18" s="8"/>
      <c r="M18" s="8"/>
      <c r="N18" s="8"/>
      <c r="O18" s="6">
        <v>15</v>
      </c>
    </row>
    <row r="19" ht="23" customHeight="1" spans="1:15">
      <c r="A19" s="6"/>
      <c r="B19" s="6" t="s">
        <v>43</v>
      </c>
      <c r="C19" s="6"/>
      <c r="D19" s="6"/>
      <c r="E19" s="6"/>
      <c r="F19" s="6" t="str">
        <f>F18</f>
        <v>15</v>
      </c>
      <c r="G19" s="6"/>
      <c r="H19" s="6"/>
      <c r="I19" s="6"/>
      <c r="J19" s="6"/>
      <c r="K19" s="6"/>
      <c r="L19" s="6"/>
      <c r="M19" s="6"/>
      <c r="N19" s="6"/>
      <c r="O19" s="6">
        <f>O18</f>
        <v>15</v>
      </c>
    </row>
    <row r="20" ht="45" customHeight="1" spans="1:15">
      <c r="A20" s="6" t="s">
        <v>48</v>
      </c>
      <c r="B20" s="9" t="s">
        <v>49</v>
      </c>
      <c r="C20" s="7" t="s">
        <v>31</v>
      </c>
      <c r="D20" s="7" t="s">
        <v>50</v>
      </c>
      <c r="E20" s="7" t="s">
        <v>51</v>
      </c>
      <c r="F20" s="6" t="s">
        <v>47</v>
      </c>
      <c r="G20" s="7">
        <v>92.36</v>
      </c>
      <c r="H20" s="8" t="s">
        <v>35</v>
      </c>
      <c r="I20" s="8"/>
      <c r="J20" s="8"/>
      <c r="K20" s="8"/>
      <c r="L20" s="8"/>
      <c r="M20" s="8"/>
      <c r="N20" s="8"/>
      <c r="O20" s="6">
        <v>15</v>
      </c>
    </row>
    <row r="21" ht="23" customHeight="1" spans="1:15">
      <c r="A21" s="6"/>
      <c r="B21" s="6" t="s">
        <v>43</v>
      </c>
      <c r="C21" s="6"/>
      <c r="D21" s="6"/>
      <c r="E21" s="6"/>
      <c r="F21" s="6" t="str">
        <f>F20</f>
        <v>15</v>
      </c>
      <c r="G21" s="6"/>
      <c r="H21" s="6"/>
      <c r="I21" s="6"/>
      <c r="J21" s="6"/>
      <c r="K21" s="6"/>
      <c r="L21" s="6"/>
      <c r="M21" s="6"/>
      <c r="N21" s="6"/>
      <c r="O21" s="6">
        <f>O20</f>
        <v>15</v>
      </c>
    </row>
    <row r="22" ht="60" customHeight="1" spans="1:15">
      <c r="A22" s="6" t="s">
        <v>52</v>
      </c>
      <c r="B22" s="12" t="s">
        <v>53</v>
      </c>
      <c r="C22" s="6" t="s">
        <v>31</v>
      </c>
      <c r="D22" s="6">
        <v>90</v>
      </c>
      <c r="E22" s="6" t="s">
        <v>46</v>
      </c>
      <c r="F22" s="6">
        <v>8</v>
      </c>
      <c r="G22" s="13">
        <f>K7</f>
        <v>1</v>
      </c>
      <c r="H22" s="9" t="s">
        <v>54</v>
      </c>
      <c r="I22" s="9"/>
      <c r="J22" s="9"/>
      <c r="K22" s="9"/>
      <c r="L22" s="9"/>
      <c r="M22" s="9"/>
      <c r="N22" s="9"/>
      <c r="O22" s="6">
        <v>8</v>
      </c>
    </row>
    <row r="23" ht="67" customHeight="1" spans="1:15">
      <c r="A23" s="6"/>
      <c r="B23" s="12" t="s">
        <v>55</v>
      </c>
      <c r="C23" s="6" t="s">
        <v>56</v>
      </c>
      <c r="D23" s="6" t="s">
        <v>57</v>
      </c>
      <c r="E23" s="6" t="s">
        <v>56</v>
      </c>
      <c r="F23" s="6">
        <v>10</v>
      </c>
      <c r="G23" s="6" t="s">
        <v>57</v>
      </c>
      <c r="H23" s="9" t="s">
        <v>58</v>
      </c>
      <c r="I23" s="9"/>
      <c r="J23" s="9"/>
      <c r="K23" s="9"/>
      <c r="L23" s="9"/>
      <c r="M23" s="9"/>
      <c r="N23" s="9"/>
      <c r="O23" s="6">
        <f t="shared" ref="O23:O27" si="0">F23</f>
        <v>10</v>
      </c>
    </row>
    <row r="24" ht="54" customHeight="1" spans="1:15">
      <c r="A24" s="6"/>
      <c r="B24" s="12" t="s">
        <v>59</v>
      </c>
      <c r="C24" s="6" t="s">
        <v>56</v>
      </c>
      <c r="D24" s="6" t="s">
        <v>60</v>
      </c>
      <c r="E24" s="6" t="s">
        <v>56</v>
      </c>
      <c r="F24" s="6">
        <v>2</v>
      </c>
      <c r="G24" s="6" t="s">
        <v>60</v>
      </c>
      <c r="H24" s="14" t="s">
        <v>61</v>
      </c>
      <c r="I24" s="18"/>
      <c r="J24" s="18"/>
      <c r="K24" s="18"/>
      <c r="L24" s="18"/>
      <c r="M24" s="18"/>
      <c r="N24" s="19"/>
      <c r="O24" s="6">
        <f t="shared" si="0"/>
        <v>2</v>
      </c>
    </row>
    <row r="25" ht="52" customHeight="1" spans="1:15">
      <c r="A25" s="6"/>
      <c r="B25" s="12" t="s">
        <v>62</v>
      </c>
      <c r="C25" s="6" t="s">
        <v>56</v>
      </c>
      <c r="D25" s="6" t="s">
        <v>63</v>
      </c>
      <c r="E25" s="6" t="s">
        <v>56</v>
      </c>
      <c r="F25" s="6">
        <v>6</v>
      </c>
      <c r="G25" s="6" t="s">
        <v>63</v>
      </c>
      <c r="H25" s="9" t="s">
        <v>64</v>
      </c>
      <c r="I25" s="9"/>
      <c r="J25" s="9"/>
      <c r="K25" s="9"/>
      <c r="L25" s="9"/>
      <c r="M25" s="9"/>
      <c r="N25" s="9"/>
      <c r="O25" s="6">
        <f t="shared" si="0"/>
        <v>6</v>
      </c>
    </row>
    <row r="26" ht="56" customHeight="1" spans="1:15">
      <c r="A26" s="6"/>
      <c r="B26" s="12" t="s">
        <v>65</v>
      </c>
      <c r="C26" s="6" t="s">
        <v>56</v>
      </c>
      <c r="D26" s="6" t="s">
        <v>57</v>
      </c>
      <c r="E26" s="6" t="s">
        <v>56</v>
      </c>
      <c r="F26" s="6">
        <v>2</v>
      </c>
      <c r="G26" s="6" t="s">
        <v>57</v>
      </c>
      <c r="H26" s="9" t="s">
        <v>66</v>
      </c>
      <c r="I26" s="9"/>
      <c r="J26" s="9"/>
      <c r="K26" s="9"/>
      <c r="L26" s="9"/>
      <c r="M26" s="9"/>
      <c r="N26" s="9"/>
      <c r="O26" s="6">
        <f t="shared" si="0"/>
        <v>2</v>
      </c>
    </row>
    <row r="27" s="1" customFormat="1" ht="47" customHeight="1" spans="1:15">
      <c r="A27" s="6"/>
      <c r="B27" s="12" t="s">
        <v>67</v>
      </c>
      <c r="C27" s="6" t="s">
        <v>56</v>
      </c>
      <c r="D27" s="6" t="s">
        <v>68</v>
      </c>
      <c r="E27" s="6" t="s">
        <v>56</v>
      </c>
      <c r="F27" s="6">
        <v>2</v>
      </c>
      <c r="G27" s="6" t="s">
        <v>68</v>
      </c>
      <c r="H27" s="14" t="s">
        <v>69</v>
      </c>
      <c r="I27" s="18"/>
      <c r="J27" s="18"/>
      <c r="K27" s="18"/>
      <c r="L27" s="18"/>
      <c r="M27" s="18"/>
      <c r="N27" s="19"/>
      <c r="O27" s="6">
        <f t="shared" si="0"/>
        <v>2</v>
      </c>
    </row>
    <row r="28" s="1" customFormat="1" ht="17.25" spans="1:15">
      <c r="A28" s="6"/>
      <c r="B28" s="6" t="s">
        <v>43</v>
      </c>
      <c r="C28" s="6"/>
      <c r="D28" s="6"/>
      <c r="E28" s="6"/>
      <c r="F28" s="6">
        <v>30</v>
      </c>
      <c r="G28" s="6"/>
      <c r="H28" s="6"/>
      <c r="I28" s="6"/>
      <c r="J28" s="6"/>
      <c r="K28" s="6"/>
      <c r="L28" s="6"/>
      <c r="M28" s="6"/>
      <c r="N28" s="6"/>
      <c r="O28" s="6">
        <f>SUM(O22:O27)</f>
        <v>30</v>
      </c>
    </row>
    <row r="29" s="1" customFormat="1" ht="17.25" spans="1:15">
      <c r="A29" s="6" t="s">
        <v>70</v>
      </c>
      <c r="B29" s="6"/>
      <c r="C29" s="6"/>
      <c r="D29" s="6"/>
      <c r="E29" s="6"/>
      <c r="F29" s="6">
        <v>100</v>
      </c>
      <c r="G29" s="5"/>
      <c r="H29" s="5"/>
      <c r="I29" s="5"/>
      <c r="J29" s="5"/>
      <c r="K29" s="5"/>
      <c r="L29" s="5"/>
      <c r="M29" s="5"/>
      <c r="N29" s="5"/>
      <c r="O29" s="20">
        <f>O17+O19+O21+O28</f>
        <v>100</v>
      </c>
    </row>
    <row r="30" s="1" customFormat="1" ht="76" customHeight="1" spans="1:15">
      <c r="A30" s="6" t="s">
        <v>71</v>
      </c>
      <c r="B30" s="8"/>
      <c r="C30" s="15"/>
      <c r="D30" s="15"/>
      <c r="E30" s="15"/>
      <c r="F30" s="15"/>
      <c r="G30" s="15"/>
      <c r="H30" s="15"/>
      <c r="I30" s="15"/>
      <c r="J30" s="15"/>
      <c r="K30" s="15"/>
      <c r="L30" s="15"/>
      <c r="M30" s="15"/>
      <c r="N30" s="15"/>
      <c r="O30" s="15"/>
    </row>
    <row r="31" ht="54" customHeight="1" spans="1:15">
      <c r="A31" s="16" t="s">
        <v>72</v>
      </c>
      <c r="B31" s="16"/>
      <c r="C31" s="16"/>
      <c r="D31" s="16"/>
      <c r="E31" s="16"/>
      <c r="F31" s="16"/>
      <c r="G31" s="16"/>
      <c r="H31" s="16"/>
      <c r="I31" s="16"/>
      <c r="J31" s="16"/>
      <c r="K31" s="16"/>
      <c r="L31" s="16"/>
      <c r="M31" s="16"/>
      <c r="N31" s="16"/>
      <c r="O31" s="16"/>
    </row>
  </sheetData>
  <mergeCells count="51">
    <mergeCell ref="A2:O2"/>
    <mergeCell ref="A3:F3"/>
    <mergeCell ref="B4:F4"/>
    <mergeCell ref="G4:H4"/>
    <mergeCell ref="I4:J4"/>
    <mergeCell ref="K4:L4"/>
    <mergeCell ref="M4:O4"/>
    <mergeCell ref="B5:F5"/>
    <mergeCell ref="G5:H5"/>
    <mergeCell ref="I5:O5"/>
    <mergeCell ref="B6:E6"/>
    <mergeCell ref="F6:J6"/>
    <mergeCell ref="K6:O6"/>
    <mergeCell ref="B7:E7"/>
    <mergeCell ref="F7:J7"/>
    <mergeCell ref="K7:O7"/>
    <mergeCell ref="B8:G8"/>
    <mergeCell ref="H8:O8"/>
    <mergeCell ref="H12:N12"/>
    <mergeCell ref="H13:N13"/>
    <mergeCell ref="H14:N14"/>
    <mergeCell ref="H15:N15"/>
    <mergeCell ref="H16:N16"/>
    <mergeCell ref="B17:E17"/>
    <mergeCell ref="G17:N17"/>
    <mergeCell ref="H18:N18"/>
    <mergeCell ref="B19:E19"/>
    <mergeCell ref="G19:N19"/>
    <mergeCell ref="H20:N20"/>
    <mergeCell ref="B21:E21"/>
    <mergeCell ref="G21:N21"/>
    <mergeCell ref="H22:N22"/>
    <mergeCell ref="H23:N23"/>
    <mergeCell ref="H24:N24"/>
    <mergeCell ref="H25:N25"/>
    <mergeCell ref="H26:N26"/>
    <mergeCell ref="H27:N27"/>
    <mergeCell ref="B28:E28"/>
    <mergeCell ref="G28:N28"/>
    <mergeCell ref="A29:E29"/>
    <mergeCell ref="G29:N29"/>
    <mergeCell ref="B30:O30"/>
    <mergeCell ref="A31:O31"/>
    <mergeCell ref="A6:A7"/>
    <mergeCell ref="A8:A11"/>
    <mergeCell ref="A13:A17"/>
    <mergeCell ref="A18:A19"/>
    <mergeCell ref="A20:A21"/>
    <mergeCell ref="A22:A28"/>
    <mergeCell ref="B9:G11"/>
    <mergeCell ref="H9:O11"/>
  </mergeCells>
  <pageMargins left="0.700694444444445" right="0.700694444444445" top="0.751388888888889" bottom="0.751388888888889" header="0.298611111111111" footer="0.298611111111111"/>
  <pageSetup paperSize="9" scale="66" orientation="portrait"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生活垃圾分类宣传统筹经费</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ASUS</dc:creator>
  <cp:lastModifiedBy>asus</cp:lastModifiedBy>
  <dcterms:created xsi:type="dcterms:W3CDTF">2021-01-18T08:41:00Z</dcterms:created>
  <dcterms:modified xsi:type="dcterms:W3CDTF">2022-11-01T09:08:13Z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2052-11.1.0.10314</vt:lpwstr>
  </property>
  <property fmtid="{D5CDD505-2E9C-101B-9397-08002B2CF9AE}" pid="3" name="ICV">
    <vt:lpwstr>C40ACF0FA23441B3AF58409CAC7CEBFA</vt:lpwstr>
  </property>
</Properties>
</file>