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2"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支出绩效自评表" sheetId="10" r:id="rId10"/>
    <sheet name="项目绩效自评（四个办公区域日常运行维护项目）" sheetId="11" r:id="rId11"/>
    <sheet name="项目绩效自评表（后勤服务社会化专项）" sheetId="12" r:id="rId12"/>
  </sheets>
  <definedNames/>
  <calcPr fullCalcOnLoad="1"/>
</workbook>
</file>

<file path=xl/sharedStrings.xml><?xml version="1.0" encoding="utf-8"?>
<sst xmlns="http://schemas.openxmlformats.org/spreadsheetml/2006/main" count="1330" uniqueCount="502">
  <si>
    <t>收入支出决算总表</t>
  </si>
  <si>
    <t>公开部门：重庆市渝中区机关事务管理局</t>
  </si>
  <si>
    <t>2021年度</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</si>
  <si>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</si>
  <si>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</si>
  <si>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</si>
  <si>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</si>
  <si>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</si>
  <si>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</si>
  <si>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</si>
  <si>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</si>
  <si>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</si>
  <si>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</si>
  <si>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</si>
  <si>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</si>
  <si>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</si>
  <si>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</si>
  <si>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</si>
  <si>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</si>
  <si>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</si>
  <si>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</si>
  <si>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</si>
  <si>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</si>
  <si>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</si>
  <si>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</si>
  <si>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</si>
  <si>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</si>
  <si>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</si>
  <si>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</si>
  <si>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</si>
  <si>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</si>
  <si>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</si>
  <si>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</si>
  <si>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</si>
  <si>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</si>
  <si>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</si>
  <si>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</si>
  <si>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</si>
  <si>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</si>
  <si>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</si>
  <si>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</si>
  <si>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</si>
  <si>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</si>
  <si>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</si>
  <si>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</si>
  <si>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</si>
  <si>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</si>
  <si>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</si>
  <si>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</si>
  <si>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</si>
  <si>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</si>
  <si>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</si>
  <si>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</si>
  <si>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</si>
  <si>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</si>
  <si>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</si>
  <si>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</si>
  <si>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</si>
  <si>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</si>
  <si>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</si>
  <si>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</si>
  <si>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</si>
  <si>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</si>
  <si>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</si>
  <si>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</si>
  <si>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</si>
  <si>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</si>
  <si>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</si>
  <si>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</si>
  <si>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</si>
  <si>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</si>
  <si>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</si>
  <si>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</si>
  <si>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20132</t>
  </si>
  <si>
    <t>组织事务</t>
  </si>
  <si>
    <t>2013202</t>
  </si>
  <si>
    <t>20135</t>
  </si>
  <si>
    <t>对外联络事务</t>
  </si>
  <si>
    <t>2013502</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</si>
  <si>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</si>
  <si>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</si>
  <si>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</si>
  <si>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</si>
  <si>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</si>
  <si>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</si>
  <si>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</si>
  <si>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</si>
  <si>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</si>
  <si>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</si>
  <si>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</si>
  <si>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</si>
  <si>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</si>
  <si>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</si>
  <si>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</si>
  <si>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</si>
  <si>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</si>
  <si>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</si>
  <si>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</si>
  <si>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</si>
  <si>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</si>
  <si>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</si>
  <si>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</si>
  <si>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</si>
  <si>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</si>
  <si>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</si>
  <si>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</si>
  <si>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</si>
  <si>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</si>
  <si>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</si>
  <si>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</si>
  <si>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</si>
  <si>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</si>
  <si>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</si>
  <si>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</si>
  <si>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</si>
  <si>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</si>
  <si>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</si>
  <si>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</si>
  <si>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</si>
  <si>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</si>
  <si>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</si>
  <si>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</si>
  <si>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</si>
  <si>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</si>
  <si>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</si>
  <si>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</si>
  <si>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</si>
  <si>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</si>
  <si>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</si>
  <si>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</si>
  <si>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</si>
  <si>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</si>
  <si>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</si>
  <si>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</si>
  <si>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</si>
  <si>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</si>
  <si>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</si>
  <si>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</si>
  <si>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</si>
  <si>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</si>
  <si>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</si>
  <si>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</si>
  <si>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</si>
  <si>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</si>
  <si>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</si>
  <si>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</si>
  <si>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</si>
  <si>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</si>
  <si>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</si>
  <si>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</si>
  <si>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</si>
  <si>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</si>
  <si>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</si>
  <si>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</si>
  <si>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</si>
  <si>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</si>
  <si>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</si>
  <si>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</si>
  <si>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</si>
  <si>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</si>
  <si>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</si>
  <si>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</si>
  <si>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</si>
  <si>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</si>
  <si>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</si>
  <si>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</si>
  <si>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</si>
  <si>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</si>
  <si>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</si>
  <si>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</si>
  <si>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</si>
  <si>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</si>
  <si>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</si>
  <si>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</si>
  <si>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</si>
  <si>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</si>
  <si>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</si>
  <si>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</si>
  <si>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</si>
  <si>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</si>
  <si>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</si>
  <si>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</si>
  <si>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</si>
  <si>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</si>
  <si>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</si>
  <si>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</si>
  <si>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</si>
  <si>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</si>
  <si>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</si>
  <si>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</si>
  <si>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</si>
  <si>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</si>
  <si>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</si>
  <si>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</si>
  <si>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</si>
  <si>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</si>
  <si>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</si>
  <si>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</si>
  <si>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</si>
  <si>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</si>
  <si>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</si>
  <si>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</si>
  <si>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</si>
  <si>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</si>
  <si>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</si>
  <si>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</si>
  <si>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</si>
  <si>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</si>
  <si>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</si>
  <si>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</si>
  <si>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</si>
  <si>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</si>
  <si>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</si>
  <si>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</si>
  <si>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</si>
  <si>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</si>
  <si>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</si>
  <si>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</si>
  <si>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</si>
  <si>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</si>
  <si>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</si>
  <si>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</si>
  <si>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</si>
  <si>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</si>
  <si>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</si>
  <si>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</si>
  <si>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</si>
  <si>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</si>
  <si>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</si>
  <si>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</si>
  <si>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</si>
  <si>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</si>
  <si>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</si>
  <si>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</si>
  <si>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</si>
  <si>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</si>
  <si>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</si>
  <si>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</si>
  <si>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</si>
  <si>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</si>
  <si>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</si>
  <si>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</si>
  <si>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</si>
  <si>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</si>
  <si>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</si>
  <si>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</si>
  <si>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</si>
  <si>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</si>
  <si>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</si>
  <si>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</si>
  <si>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</si>
  <si>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</si>
  <si>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</si>
  <si>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</si>
  <si>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</si>
  <si>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</si>
  <si>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</si>
  <si>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</si>
  <si>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</si>
  <si>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</si>
  <si>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</si>
  <si>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</si>
  <si>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</si>
  <si>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</si>
  <si>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</si>
  <si>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</si>
  <si>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</si>
  <si>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</si>
  <si>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</si>
  <si>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</si>
  <si>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</si>
  <si>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</si>
  <si>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</si>
  <si>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</si>
  <si>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</si>
  <si>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</si>
  <si>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</si>
  <si>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</si>
  <si>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</si>
  <si>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</si>
  <si>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</si>
  <si>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</si>
  <si>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</si>
  <si>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</si>
  <si>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</si>
  <si>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</si>
  <si>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</si>
  <si>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</si>
  <si>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</si>
  <si>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</si>
  <si>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</si>
  <si>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</si>
  <si>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</si>
  <si>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</si>
  <si>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</si>
  <si>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</si>
  <si>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</si>
  <si>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</si>
  <si>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</si>
  <si>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</si>
  <si>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</si>
  <si>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</si>
  <si>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</si>
  <si>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</si>
  <si>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</si>
  <si>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</si>
  <si>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</si>
  <si>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</si>
  <si>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</si>
  <si>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</si>
  <si>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</si>
  <si>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</si>
  <si>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</si>
  <si>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</si>
  <si>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</si>
  <si>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</si>
  <si>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</si>
  <si>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</si>
  <si>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</si>
  <si>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</si>
  <si>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</si>
  <si>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</si>
  <si>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</si>
  <si>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</si>
  <si>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</si>
  <si>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</si>
  <si>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</si>
  <si>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r>
      <t xml:space="preserve"> </t>
    </r>
    <r>
      <rPr>
        <sz val="10"/>
        <rFont val="宋体"/>
        <family val="0"/>
      </rPr>
      <t xml:space="preserve">    </t>
    </r>
    <r>
      <rPr>
        <sz val="10"/>
        <rFont val="宋体"/>
        <family val="0"/>
      </rPr>
      <t>本单位无政府性基金收入，也没有使用政府性基金安排的支出，故本表无数据。</t>
    </r>
  </si>
  <si>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</si>
  <si>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</si>
  <si>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</si>
  <si>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</si>
  <si>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</si>
  <si>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r>
      <t xml:space="preserve"> </t>
    </r>
    <r>
      <rPr>
        <sz val="10"/>
        <rFont val="宋体"/>
        <family val="0"/>
      </rPr>
      <t xml:space="preserve">    </t>
    </r>
    <r>
      <rPr>
        <sz val="10"/>
        <rFont val="宋体"/>
        <family val="0"/>
      </rPr>
      <t>本单位无国有资本经营预算财政拨款支出，故本表无数据。</t>
    </r>
  </si>
  <si>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</si>
  <si>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</si>
  <si>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</si>
  <si>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</si>
  <si>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</si>
  <si>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</si>
  <si>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</si>
  <si>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</si>
  <si>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</si>
  <si>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</si>
  <si>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</si>
  <si>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</si>
  <si>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</si>
  <si>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</si>
  <si>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</si>
  <si>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</si>
  <si>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</si>
  <si>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</si>
  <si>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</si>
  <si>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</si>
  <si>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</si>
  <si>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</si>
  <si>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</si>
  <si>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</si>
  <si>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</si>
  <si>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</si>
  <si>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</si>
  <si>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</si>
  <si>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</si>
  <si>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</si>
  <si>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</si>
  <si>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</si>
  <si>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</si>
  <si>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</si>
  <si>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</si>
  <si>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</si>
  <si>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</si>
  <si>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</si>
  <si>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</si>
  <si>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</si>
  <si>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</si>
  <si>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</si>
  <si>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</si>
  <si>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</si>
  <si>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</si>
  <si>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</si>
  <si>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</si>
  <si>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</si>
  <si>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</si>
  <si>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</si>
  <si>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</si>
  <si>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</si>
  <si>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</si>
  <si>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附件2</t>
  </si>
  <si>
    <t>2021年度部门整体支出绩效自评表</t>
  </si>
  <si>
    <t>填报单位（公章）：重庆市渝中区机关事务管理局</t>
  </si>
  <si>
    <t>部门名称</t>
  </si>
  <si>
    <t>重庆市渝中区机关事务管理局</t>
  </si>
  <si>
    <t>绩效管理联系人</t>
  </si>
  <si>
    <t>严天洁</t>
  </si>
  <si>
    <t>联系电话</t>
  </si>
  <si>
    <t>023-63765450</t>
  </si>
  <si>
    <t>部门预算执行情况（万元）</t>
  </si>
  <si>
    <t>全年预算数（A）
（上年结转+年初预算+本年追加追减预算（不含年底收回）</t>
  </si>
  <si>
    <t>全年执行数（B）</t>
  </si>
  <si>
    <t>执行率（B/A，%）</t>
  </si>
  <si>
    <t>当年整体
绩效目标</t>
  </si>
  <si>
    <t>全年绩效目标</t>
  </si>
  <si>
    <t>全年目标实际完成情况</t>
  </si>
  <si>
    <t>确保机关综合楼、和平路办公院、金汤街办公楼、渝中区社会保障服务中心四个办公区域正常运行，推进机关后勤服务工作“管理科学化、保障法制化、服务社会化”，确保区级机关食堂正常运行，做好全区行政事业单位食品安全生产工作。积极指导公共机构完成创建工作，为进一步加强公务接待工作的管理。</t>
  </si>
  <si>
    <t>指标类型</t>
  </si>
  <si>
    <t>指标名称</t>
  </si>
  <si>
    <t>指标
性质</t>
  </si>
  <si>
    <t>指标值</t>
  </si>
  <si>
    <t>计量
单位</t>
  </si>
  <si>
    <t>指标
权重</t>
  </si>
  <si>
    <t>全年
完成值</t>
  </si>
  <si>
    <t>评价标准</t>
  </si>
  <si>
    <t>实际
得分</t>
  </si>
  <si>
    <t>履职效能</t>
  </si>
  <si>
    <t>大型维修项目</t>
  </si>
  <si>
    <t>≥</t>
  </si>
  <si>
    <t>个</t>
  </si>
  <si>
    <t>达到目标得满分，未达到按完成比例得分或不得分</t>
  </si>
  <si>
    <t>维修次数</t>
  </si>
  <si>
    <t>物业服务面积</t>
  </si>
  <si>
    <t>平方米</t>
  </si>
  <si>
    <r>
      <rPr>
        <sz val="12"/>
        <rFont val="华文仿宋"/>
        <family val="0"/>
      </rPr>
      <t xml:space="preserve">73250
</t>
    </r>
    <r>
      <rPr>
        <sz val="8"/>
        <rFont val="华文仿宋"/>
        <family val="0"/>
      </rPr>
      <t xml:space="preserve">
</t>
    </r>
  </si>
  <si>
    <t>管理经费部门</t>
  </si>
  <si>
    <t>=</t>
  </si>
  <si>
    <t>食堂用餐人次</t>
  </si>
  <si>
    <t>万次</t>
  </si>
  <si>
    <t>全国低碳日活动覆盖单位数量</t>
  </si>
  <si>
    <t>社会效应</t>
  </si>
  <si>
    <t>消除安全事故发生次数</t>
  </si>
  <si>
    <t>次</t>
  </si>
  <si>
    <t>食堂正常开餐率</t>
  </si>
  <si>
    <t>%</t>
  </si>
  <si>
    <t>服务对象满意度</t>
  </si>
  <si>
    <t>运行维护对象满意度</t>
  </si>
  <si>
    <t>管理经费服务满意度</t>
  </si>
  <si>
    <t>食堂餐饮服务满意度</t>
  </si>
  <si>
    <t>管理类指标</t>
  </si>
  <si>
    <t>预算执行率</t>
  </si>
  <si>
    <t>预算执行率=部门整体支出/(上年结转+年初预算+本年追加追减预算（不含年底收回））×100%，90%以上计满分，每低于5%扣1分，扣完为止。</t>
  </si>
  <si>
    <t>资金使用合规性</t>
  </si>
  <si>
    <t>无</t>
  </si>
  <si>
    <t>合规</t>
  </si>
  <si>
    <t>1.资金拨付有完整的审批程序和手续；2.预算调整履行规定程序；3.资金使用无截留、挤占、挪用、虚列支出等情况。以上情况每出现一例不符合要求的扣2分，扣完为止。</t>
  </si>
  <si>
    <t>绩效目标明确性</t>
  </si>
  <si>
    <t>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</si>
  <si>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</si>
  <si>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</si>
  <si>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</si>
  <si>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</si>
  <si>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</si>
  <si>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</si>
  <si>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</si>
  <si>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</si>
  <si>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</si>
  <si>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</si>
  <si>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说明</t>
  </si>
  <si>
    <t>请在此处逐一针对完成度较差绩效指标简要说明原因和下一步改进措施</t>
  </si>
  <si>
    <t>备注：
1.表中标黑部分内容须与部门编报的《部门整体支出绩效目标申报表》中的内容一致。
2.各填报单位对数据真实性、准确性负责，并有充分的佐证材料后期备查。</t>
  </si>
  <si>
    <t>2021年度项目支出绩效自评表</t>
  </si>
  <si>
    <t>项目名称</t>
  </si>
  <si>
    <t>四个办公区域日常运行维护项目</t>
  </si>
  <si>
    <t>项目联系人</t>
  </si>
  <si>
    <t>熊为龙、蒙星</t>
  </si>
  <si>
    <t>023-63765365</t>
  </si>
  <si>
    <t>项目实施单位</t>
  </si>
  <si>
    <t>项目主管部门</t>
  </si>
  <si>
    <t>区机关事务管理局</t>
  </si>
  <si>
    <t>项目预算执行情况（万元）</t>
  </si>
  <si>
    <t>全年预算数（A）
（上年结转+年初预算+本年追加追减预算（不含年底收回））</t>
  </si>
  <si>
    <t>当年绩效目标</t>
  </si>
  <si>
    <t>确保综合大楼、和平路办公院、金汤街办公楼、渝中区社会保障大厅四个办公区域正常运行。</t>
  </si>
  <si>
    <t>产出类指标</t>
  </si>
  <si>
    <t>水费、电费缴纳率</t>
  </si>
  <si>
    <t>电梯、扶梯维保次数</t>
  </si>
  <si>
    <t>高、低压配电巡检次数</t>
  </si>
  <si>
    <t>效益类指标</t>
  </si>
  <si>
    <t>满意度类指标</t>
  </si>
  <si>
    <t>预算执行率=项目支出数/(上年结转+年初预算+本年追加追减预算（不含年底收回））×100%，90%以上计满分,每低于5%扣1分，扣完为止。</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</si>
  <si>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</si>
  <si>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</si>
  <si>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</si>
  <si>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</si>
  <si>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1.绩效指标清晰、可衡量：2分。2.与项目年度任务数或计划数相对应：2分。3.与预算确定的项目投资额或资金量相匹配：2分。根据实际情况打分。</t>
  </si>
  <si>
    <t>管理制度健全性</t>
  </si>
  <si>
    <t>健全</t>
  </si>
  <si>
    <t>1.制定或具有相应的业务管理制度。2.业务管理制度合法、合规、完整。根据实际情况酌量打分。</t>
  </si>
  <si>
    <t>备注：
1.表中标黑部分内容须与部门编报的《项目支出绩效目标申报表》中的内容一致。
2.各填报单位对数据真实性、准确性负责，并有充分的佐证材料后期备查。</t>
  </si>
  <si>
    <t>后勤服务社会化专项</t>
  </si>
  <si>
    <t>李小冲</t>
  </si>
  <si>
    <t>023-63765370</t>
  </si>
  <si>
    <t>新大正物业集团股份有限公司渝中区机关物业服务中心</t>
  </si>
  <si>
    <t>新大正物业集团股份有限公司</t>
  </si>
  <si>
    <t>符合机关后勤服务社会化改革符合国家改革方向，有利于转变政府职能，优化人员结构，提升整体服务水平，改善机关办公条件，营造安全、舒适的办公环境。</t>
  </si>
  <si>
    <t>物业服务人数</t>
  </si>
  <si>
    <t>人</t>
  </si>
  <si>
    <t>会议服务场次</t>
  </si>
  <si>
    <t>来访人员盘查人数</t>
  </si>
  <si>
    <t>人次</t>
  </si>
  <si>
    <t>会议召开完成率</t>
  </si>
  <si>
    <t>﹪</t>
  </si>
  <si>
    <t>物业服务满意度</t>
  </si>
  <si>
    <t>1、后勤服务中心统一管理，物业公司每月提交物业服务简报反映当月的各项数据；2、机关事务管理局各科室对物业服务进行日常工作监督，每月情况在“物业公司考核表”中体现；3、专项工作由专人负责审核费用真实性，保证专项及时、准确使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</si>
</sst>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s>
  <fonts count="63">
    <font>
      <sz val="10"/>
      <name val="Arial"/>
      <family val="2"/>
    </font>
    <font>
      <sz val="11"/>
      <name val="宋体"/>
      <family val="0"/>
    </font>
    <font>
      <sz val="12"/>
      <color indexed="8"/>
      <name val="宋体"/>
      <family val="0"/>
    </font>
    <font>
      <sz val="12"/>
      <color indexed="8"/>
      <name val="华文仿宋"/>
      <family val="0"/>
    </font>
    <font>
      <sz val="20"/>
      <color indexed="8"/>
      <name val="方正小标宋_GBK"/>
      <family val="4"/>
    </font>
    <font>
      <sz val="11"/>
      <color indexed="8"/>
      <name val="华文仿宋"/>
      <family val="0"/>
    </font>
    <font>
      <b/>
      <sz val="12"/>
      <color indexed="8"/>
      <name val="华文仿宋"/>
      <family val="0"/>
    </font>
    <font>
      <sz val="12"/>
      <name val="华文仿宋"/>
      <family val="0"/>
    </font>
    <font>
      <b/>
      <sz val="12"/>
      <color indexed="8"/>
      <name val="宋体"/>
      <family val="0"/>
    </font>
    <font>
      <sz val="14"/>
      <name val="华文仿宋"/>
      <family val="0"/>
    </font>
    <font>
      <sz val="12"/>
      <name val="宋体"/>
      <family val="0"/>
    </font>
    <font>
      <sz val="10"/>
      <name val="华文仿宋"/>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name val="华文仿宋"/>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华文仿宋"/>
      <family val="0"/>
    </font>
    <font>
      <sz val="11"/>
      <color theme="1"/>
      <name val="华文仿宋"/>
      <family val="0"/>
    </font>
    <font>
      <b/>
      <sz val="12"/>
      <color theme="1"/>
      <name val="华文仿宋"/>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0" fillId="0" borderId="0">
      <alignment vertical="center"/>
      <protection/>
    </xf>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9" fillId="0" borderId="0">
      <alignment vertical="center"/>
      <protection/>
    </xf>
  </cellStyleXfs>
  <cellXfs count="120">
    <xf numFmtId="0" fontId="0" fillId="0" borderId="0" xfId="0" applyAlignment="1">
      <alignment/>
    </xf>
    <xf numFmtId="0" fontId="5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9" fillId="0" borderId="0" xfId="0" applyFont="1" applyAlignment="1">
      <alignment vertical="center"/>
    </xf>
    <xf numFmtId="0" fontId="4" fillId="0" borderId="0" xfId="0" applyFont="1" applyFill="1" applyAlignment="1">
      <alignment horizontal="center" vertical="center" wrapText="1"/>
    </xf>
    <xf numFmtId="0" fontId="60" fillId="0" borderId="0" xfId="0" applyFont="1" applyAlignment="1">
      <alignment horizontal="left" vertical="center"/>
    </xf>
    <xf numFmtId="0" fontId="61" fillId="0" borderId="10" xfId="0" applyFont="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61" fillId="0" borderId="10" xfId="0" applyFont="1" applyBorder="1" applyAlignment="1">
      <alignment horizontal="center" vertical="center" wrapText="1"/>
    </xf>
    <xf numFmtId="0" fontId="59" fillId="0" borderId="10" xfId="0" applyFont="1" applyBorder="1" applyAlignment="1">
      <alignment vertical="center"/>
    </xf>
    <xf numFmtId="0" fontId="7" fillId="0" borderId="10" xfId="27" applyFont="1" applyBorder="1" applyAlignment="1">
      <alignment horizontal="center" vertical="center"/>
      <protection/>
    </xf>
    <xf numFmtId="0" fontId="59" fillId="0" borderId="10" xfId="0" applyFont="1" applyBorder="1" applyAlignment="1">
      <alignment horizontal="left" vertical="center"/>
    </xf>
    <xf numFmtId="0" fontId="59" fillId="0" borderId="10" xfId="0" applyFont="1" applyFill="1" applyBorder="1" applyAlignment="1">
      <alignment horizontal="center" vertical="center"/>
    </xf>
    <xf numFmtId="0" fontId="7" fillId="0" borderId="10" xfId="27" applyFont="1" applyBorder="1" applyAlignment="1">
      <alignment horizontal="center" vertical="center" wrapText="1"/>
      <protection/>
    </xf>
    <xf numFmtId="0" fontId="59" fillId="0" borderId="10" xfId="0" applyNumberFormat="1" applyFont="1" applyFill="1" applyBorder="1" applyAlignment="1">
      <alignment horizontal="center" vertical="center"/>
    </xf>
    <xf numFmtId="180" fontId="59" fillId="0" borderId="10" xfId="0" applyNumberFormat="1" applyFont="1" applyFill="1" applyBorder="1" applyAlignment="1">
      <alignment horizontal="center" vertical="center"/>
    </xf>
    <xf numFmtId="0" fontId="59" fillId="33"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xf numFmtId="0" fontId="59"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2" xfId="0" applyFont="1" applyFill="1" applyBorder="1" applyAlignment="1">
      <alignment horizontal="center" vertical="center" wrapText="1"/>
    </xf>
    <xf numFmtId="0" fontId="59" fillId="0" borderId="0" xfId="0" applyFont="1" applyAlignment="1">
      <alignment horizontal="left" vertical="center" wrapText="1"/>
    </xf>
    <xf numFmtId="0" fontId="59" fillId="0" borderId="0" xfId="0" applyFont="1" applyAlignment="1">
      <alignment horizontal="center" vertical="center" wrapText="1"/>
    </xf>
    <xf numFmtId="10" fontId="59" fillId="0" borderId="10" xfId="0" applyNumberFormat="1" applyFont="1" applyBorder="1" applyAlignment="1">
      <alignment horizontal="center" vertical="center"/>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0" fontId="62" fillId="0" borderId="10" xfId="0" applyFont="1" applyBorder="1" applyAlignment="1">
      <alignment horizontal="center" vertical="center"/>
    </xf>
    <xf numFmtId="0" fontId="61" fillId="0" borderId="13" xfId="0" applyFont="1" applyFill="1" applyBorder="1" applyAlignment="1">
      <alignment horizontal="center" vertical="center" wrapText="1"/>
    </xf>
    <xf numFmtId="0" fontId="9" fillId="0" borderId="10" xfId="64" applyFont="1" applyFill="1" applyBorder="1" applyAlignment="1" applyProtection="1">
      <alignment horizontal="center" vertical="center" wrapText="1"/>
      <protection/>
    </xf>
    <xf numFmtId="0" fontId="7" fillId="0" borderId="10" xfId="27" applyNumberFormat="1" applyFont="1" applyFill="1" applyBorder="1" applyAlignment="1">
      <alignment horizontal="center" vertical="center"/>
      <protection/>
    </xf>
    <xf numFmtId="0" fontId="10" fillId="0" borderId="10" xfId="27" applyFont="1" applyBorder="1" applyAlignment="1">
      <alignment horizontal="center" vertical="center"/>
      <protection/>
    </xf>
    <xf numFmtId="0" fontId="7" fillId="0" borderId="10" xfId="27" applyFont="1" applyFill="1" applyBorder="1" applyAlignment="1">
      <alignment horizontal="center" vertical="center"/>
      <protection/>
    </xf>
    <xf numFmtId="180" fontId="7" fillId="0" borderId="10" xfId="27" applyNumberFormat="1" applyFont="1" applyBorder="1" applyAlignment="1">
      <alignment horizontal="center" vertical="center"/>
      <protection/>
    </xf>
    <xf numFmtId="0" fontId="59" fillId="0"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xf>
    <xf numFmtId="0" fontId="61" fillId="0" borderId="10" xfId="0" applyFont="1" applyFill="1" applyBorder="1" applyAlignment="1">
      <alignment horizontal="left" vertical="center"/>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59" fillId="0" borderId="0" xfId="0" applyFont="1" applyBorder="1" applyAlignment="1">
      <alignment horizontal="left"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0" fontId="59" fillId="0" borderId="21" xfId="0" applyFont="1" applyBorder="1" applyAlignment="1">
      <alignment horizontal="left" vertical="center" wrapText="1"/>
    </xf>
    <xf numFmtId="0" fontId="59" fillId="0" borderId="22" xfId="0" applyFont="1" applyBorder="1" applyAlignment="1">
      <alignment horizontal="center" vertical="center"/>
    </xf>
    <xf numFmtId="0" fontId="7" fillId="0" borderId="10" xfId="27" applyFont="1" applyBorder="1" applyAlignment="1">
      <alignment vertical="center"/>
      <protection/>
    </xf>
    <xf numFmtId="0" fontId="11" fillId="0" borderId="10" xfId="27" applyFont="1" applyBorder="1" applyAlignment="1">
      <alignment horizontal="center" vertical="center"/>
      <protection/>
    </xf>
    <xf numFmtId="0" fontId="59" fillId="0" borderId="23" xfId="0" applyFont="1" applyBorder="1" applyAlignment="1">
      <alignment horizontal="center" vertical="center"/>
    </xf>
    <xf numFmtId="0" fontId="11" fillId="0" borderId="10" xfId="27" applyFont="1" applyBorder="1" applyAlignment="1">
      <alignment horizontal="center" vertical="center" wrapText="1"/>
      <protection/>
    </xf>
    <xf numFmtId="0" fontId="59" fillId="0" borderId="24" xfId="0" applyFont="1" applyBorder="1" applyAlignment="1">
      <alignment horizontal="center" vertical="center"/>
    </xf>
    <xf numFmtId="0" fontId="7" fillId="0" borderId="10" xfId="27" applyFont="1" applyBorder="1" applyAlignment="1">
      <alignment vertical="center" wrapText="1"/>
      <protection/>
    </xf>
    <xf numFmtId="0" fontId="59" fillId="0" borderId="10" xfId="0" applyFont="1" applyBorder="1" applyAlignment="1">
      <alignment vertical="center" wrapText="1"/>
    </xf>
    <xf numFmtId="0" fontId="61" fillId="0" borderId="10" xfId="0" applyFont="1" applyBorder="1" applyAlignment="1">
      <alignment horizontal="left" vertical="center"/>
    </xf>
    <xf numFmtId="0" fontId="0" fillId="0" borderId="0" xfId="0" applyAlignment="1">
      <alignment horizontal="center" vertical="center" wrapText="1"/>
    </xf>
    <xf numFmtId="0" fontId="62" fillId="0" borderId="10" xfId="0" applyFont="1" applyBorder="1" applyAlignment="1">
      <alignment vertical="center"/>
    </xf>
    <xf numFmtId="0" fontId="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25" xfId="0" applyFont="1" applyBorder="1" applyAlignment="1">
      <alignment horizontal="left" vertical="center"/>
    </xf>
    <xf numFmtId="0" fontId="14" fillId="0" borderId="25" xfId="0" applyFont="1" applyBorder="1" applyAlignment="1">
      <alignment horizontal="left" vertical="center"/>
    </xf>
    <xf numFmtId="0" fontId="14" fillId="0" borderId="0" xfId="0" applyFont="1" applyBorder="1" applyAlignment="1">
      <alignment horizontal="left" vertical="center"/>
    </xf>
    <xf numFmtId="0" fontId="15" fillId="0" borderId="25" xfId="0" applyFont="1" applyBorder="1" applyAlignment="1">
      <alignment horizontal="right" vertical="center"/>
    </xf>
    <xf numFmtId="0" fontId="15" fillId="0" borderId="26" xfId="0" applyFont="1" applyBorder="1" applyAlignment="1">
      <alignment horizontal="left" vertical="center"/>
    </xf>
    <xf numFmtId="0" fontId="12" fillId="0" borderId="26" xfId="0" applyFont="1" applyBorder="1" applyAlignment="1">
      <alignment horizontal="left" vertical="center"/>
    </xf>
    <xf numFmtId="0" fontId="15" fillId="0" borderId="26" xfId="0" applyFont="1" applyBorder="1" applyAlignment="1">
      <alignment horizontal="center" vertical="center"/>
    </xf>
    <xf numFmtId="0" fontId="15" fillId="0" borderId="27" xfId="0" applyFont="1" applyBorder="1" applyAlignment="1">
      <alignment horizontal="right" vertical="center"/>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8" xfId="0" applyFont="1" applyBorder="1" applyAlignment="1">
      <alignment horizontal="left" vertical="center" shrinkToFit="1"/>
    </xf>
    <xf numFmtId="0" fontId="17" fillId="0" borderId="29" xfId="0" applyFont="1" applyBorder="1" applyAlignment="1">
      <alignment horizontal="center" vertical="center" shrinkToFit="1"/>
    </xf>
    <xf numFmtId="0" fontId="16" fillId="0" borderId="29" xfId="0" applyFont="1" applyBorder="1" applyAlignment="1">
      <alignment horizontal="left" vertical="center" shrinkToFit="1"/>
    </xf>
    <xf numFmtId="4" fontId="17" fillId="0" borderId="29" xfId="0" applyNumberFormat="1" applyFont="1" applyBorder="1" applyAlignment="1">
      <alignment horizontal="right" vertical="center" shrinkToFit="1"/>
    </xf>
    <xf numFmtId="0" fontId="17" fillId="0" borderId="29" xfId="0" applyFont="1" applyBorder="1" applyAlignment="1">
      <alignment horizontal="left" vertical="center" shrinkToFit="1"/>
    </xf>
    <xf numFmtId="0" fontId="17" fillId="0" borderId="28" xfId="0" applyFont="1" applyBorder="1" applyAlignment="1">
      <alignment horizontal="left" vertical="center" shrinkToFit="1"/>
    </xf>
    <xf numFmtId="3" fontId="17" fillId="0" borderId="29" xfId="0" applyNumberFormat="1" applyFont="1" applyBorder="1" applyAlignment="1">
      <alignment horizontal="right" vertical="center" shrinkToFit="1"/>
    </xf>
    <xf numFmtId="0" fontId="17" fillId="0" borderId="28" xfId="0" applyFont="1" applyBorder="1" applyAlignment="1">
      <alignment horizontal="left" vertical="center"/>
    </xf>
    <xf numFmtId="4" fontId="17" fillId="0" borderId="29" xfId="0" applyNumberFormat="1" applyFont="1" applyBorder="1" applyAlignment="1">
      <alignment horizontal="right" vertical="center"/>
    </xf>
    <xf numFmtId="0" fontId="17" fillId="0" borderId="29"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13" fillId="0" borderId="25" xfId="0" applyFont="1" applyBorder="1" applyAlignment="1">
      <alignment horizontal="center" vertical="center"/>
    </xf>
    <xf numFmtId="0" fontId="16" fillId="0" borderId="28" xfId="0" applyFont="1" applyBorder="1" applyAlignment="1">
      <alignment horizontal="distributed" vertical="center" wrapText="1"/>
    </xf>
    <xf numFmtId="0" fontId="16" fillId="0" borderId="29" xfId="0" applyFont="1" applyBorder="1" applyAlignment="1">
      <alignment horizontal="distributed" vertical="center" wrapText="1"/>
    </xf>
    <xf numFmtId="0" fontId="16"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0" xfId="0" applyFont="1" applyBorder="1" applyAlignment="1">
      <alignment horizontal="left" vertical="center" shrinkToFit="1"/>
    </xf>
    <xf numFmtId="0" fontId="18" fillId="0" borderId="26" xfId="0" applyFont="1" applyBorder="1" applyAlignment="1">
      <alignment horizontal="center" vertical="center"/>
    </xf>
    <xf numFmtId="0" fontId="16" fillId="0" borderId="30" xfId="0" applyFont="1" applyBorder="1" applyAlignment="1">
      <alignment horizontal="center" vertical="center" wrapText="1"/>
    </xf>
    <xf numFmtId="0" fontId="17" fillId="0" borderId="29" xfId="0" applyFont="1" applyBorder="1" applyAlignment="1">
      <alignment horizontal="right" vertical="center" shrinkToFit="1"/>
    </xf>
    <xf numFmtId="0" fontId="18" fillId="0" borderId="0" xfId="0" applyFont="1" applyBorder="1" applyAlignment="1">
      <alignment horizontal="center" vertical="center"/>
    </xf>
    <xf numFmtId="0" fontId="15" fillId="0" borderId="0" xfId="0" applyFont="1" applyBorder="1" applyAlignment="1">
      <alignment horizontal="left"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4" fontId="16" fillId="0" borderId="29" xfId="0" applyNumberFormat="1" applyFont="1" applyBorder="1" applyAlignment="1">
      <alignment horizontal="right" vertical="center" shrinkToFi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8" xfId="0" applyFont="1" applyBorder="1" applyAlignment="1">
      <alignment horizontal="distributed" vertical="center"/>
    </xf>
    <xf numFmtId="0" fontId="16" fillId="0" borderId="29" xfId="0" applyFont="1" applyBorder="1" applyAlignment="1">
      <alignment horizontal="distributed"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15" fillId="0" borderId="26" xfId="0" applyFont="1" applyBorder="1" applyAlignment="1">
      <alignment horizontal="left" vertical="center" wrapText="1"/>
    </xf>
    <xf numFmtId="0" fontId="17" fillId="0" borderId="28" xfId="0" applyFont="1" applyBorder="1" applyAlignment="1">
      <alignment horizontal="center" vertical="center" shrinkToFit="1"/>
    </xf>
    <xf numFmtId="4" fontId="17" fillId="0" borderId="0" xfId="0" applyNumberFormat="1" applyFont="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tabSelected="1" workbookViewId="0" topLeftCell="A1">
      <selection activeCell="C14" sqref="C14"/>
    </sheetView>
  </sheetViews>
  <sheetFormatPr defaultColWidth="8.8515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74" t="s">
        <v>0</v>
      </c>
      <c r="B1" s="74"/>
      <c r="C1" s="74"/>
      <c r="D1" s="97"/>
    </row>
    <row r="2" spans="1:4" ht="15" customHeight="1">
      <c r="A2" s="72"/>
      <c r="B2" s="73"/>
      <c r="C2" s="73"/>
      <c r="D2" s="76"/>
    </row>
    <row r="3" spans="1:4" ht="15" customHeight="1">
      <c r="A3" s="72"/>
      <c r="B3" s="73"/>
      <c r="C3" s="73"/>
      <c r="D3" s="76"/>
    </row>
    <row r="4" spans="1:4" ht="15" customHeight="1">
      <c r="A4" s="72"/>
      <c r="B4" s="73"/>
      <c r="C4" s="73"/>
      <c r="D4" s="76"/>
    </row>
    <row r="5" spans="1:4" ht="15" customHeight="1">
      <c r="A5" s="72"/>
      <c r="B5" s="73"/>
      <c r="C5" s="73"/>
      <c r="D5" s="76"/>
    </row>
    <row r="6" spans="1:4" ht="15" customHeight="1">
      <c r="A6" s="72"/>
      <c r="B6" s="73"/>
      <c r="C6" s="73"/>
      <c r="D6" s="76"/>
    </row>
    <row r="7" spans="1:4" ht="15" customHeight="1">
      <c r="A7" s="115" t="s">
        <v>1</v>
      </c>
      <c r="B7" s="116" t="s">
        <v>2</v>
      </c>
      <c r="C7" s="73"/>
      <c r="D7" s="78" t="s">
        <v>3</v>
      </c>
    </row>
    <row r="8" spans="1:4" ht="15" customHeight="1">
      <c r="A8" s="117"/>
      <c r="B8" s="81"/>
      <c r="C8" s="80"/>
      <c r="D8" s="82" t="s">
        <v>4</v>
      </c>
    </row>
    <row r="9" spans="1:4" ht="15" customHeight="1">
      <c r="A9" s="83" t="s">
        <v>5</v>
      </c>
      <c r="B9" s="84" t="s">
        <v>5</v>
      </c>
      <c r="C9" s="84" t="s">
        <v>6</v>
      </c>
      <c r="D9" s="84" t="s">
        <v>6</v>
      </c>
    </row>
    <row r="10" spans="1:4" ht="15" customHeight="1">
      <c r="A10" s="83" t="s">
        <v>7</v>
      </c>
      <c r="B10" s="84" t="s">
        <v>8</v>
      </c>
      <c r="C10" s="84" t="s">
        <v>9</v>
      </c>
      <c r="D10" s="84" t="s">
        <v>8</v>
      </c>
    </row>
    <row r="11" spans="1:4" ht="15" customHeight="1">
      <c r="A11" s="90" t="s">
        <v>10</v>
      </c>
      <c r="B11" s="88">
        <v>4323.58</v>
      </c>
      <c r="C11" s="89" t="s">
        <v>11</v>
      </c>
      <c r="D11" s="88">
        <v>4045.09</v>
      </c>
    </row>
    <row r="12" spans="1:4" ht="15" customHeight="1">
      <c r="A12" s="90" t="s">
        <v>12</v>
      </c>
      <c r="B12" s="88"/>
      <c r="C12" s="89" t="s">
        <v>13</v>
      </c>
      <c r="D12" s="88"/>
    </row>
    <row r="13" spans="1:4" ht="15" customHeight="1">
      <c r="A13" s="90" t="s">
        <v>14</v>
      </c>
      <c r="B13" s="88"/>
      <c r="C13" s="89" t="s">
        <v>15</v>
      </c>
      <c r="D13" s="88"/>
    </row>
    <row r="14" spans="1:4" ht="15" customHeight="1">
      <c r="A14" s="90" t="s">
        <v>16</v>
      </c>
      <c r="B14" s="88"/>
      <c r="C14" s="89" t="s">
        <v>17</v>
      </c>
      <c r="D14" s="88"/>
    </row>
    <row r="15" spans="1:4" ht="15" customHeight="1">
      <c r="A15" s="90" t="s">
        <v>18</v>
      </c>
      <c r="B15" s="88"/>
      <c r="C15" s="89" t="s">
        <v>19</v>
      </c>
      <c r="D15" s="88"/>
    </row>
    <row r="16" spans="1:4" ht="15" customHeight="1">
      <c r="A16" s="90" t="s">
        <v>20</v>
      </c>
      <c r="B16" s="88"/>
      <c r="C16" s="89" t="s">
        <v>21</v>
      </c>
      <c r="D16" s="88"/>
    </row>
    <row r="17" spans="1:4" ht="15" customHeight="1">
      <c r="A17" s="90" t="s">
        <v>22</v>
      </c>
      <c r="B17" s="88"/>
      <c r="C17" s="89" t="s">
        <v>23</v>
      </c>
      <c r="D17" s="88"/>
    </row>
    <row r="18" spans="1:4" ht="15" customHeight="1">
      <c r="A18" s="90" t="s">
        <v>24</v>
      </c>
      <c r="B18" s="88"/>
      <c r="C18" s="89" t="s">
        <v>25</v>
      </c>
      <c r="D18" s="88">
        <v>89.81</v>
      </c>
    </row>
    <row r="19" spans="1:4" ht="15" customHeight="1">
      <c r="A19" s="90"/>
      <c r="B19" s="105"/>
      <c r="C19" s="89" t="s">
        <v>26</v>
      </c>
      <c r="D19" s="88">
        <v>15.45</v>
      </c>
    </row>
    <row r="20" spans="1:4" ht="15" customHeight="1">
      <c r="A20" s="90"/>
      <c r="B20" s="105"/>
      <c r="C20" s="89" t="s">
        <v>27</v>
      </c>
      <c r="D20" s="88"/>
    </row>
    <row r="21" spans="1:4" ht="15" customHeight="1">
      <c r="A21" s="90"/>
      <c r="B21" s="105"/>
      <c r="C21" s="89" t="s">
        <v>28</v>
      </c>
      <c r="D21" s="88">
        <v>515.53</v>
      </c>
    </row>
    <row r="22" spans="1:4" ht="15" customHeight="1">
      <c r="A22" s="90"/>
      <c r="B22" s="105"/>
      <c r="C22" s="89" t="s">
        <v>29</v>
      </c>
      <c r="D22" s="88"/>
    </row>
    <row r="23" spans="1:4" ht="15" customHeight="1">
      <c r="A23" s="90"/>
      <c r="B23" s="105"/>
      <c r="C23" s="89" t="s">
        <v>30</v>
      </c>
      <c r="D23" s="88"/>
    </row>
    <row r="24" spans="1:4" ht="15" customHeight="1">
      <c r="A24" s="90"/>
      <c r="B24" s="105"/>
      <c r="C24" s="89" t="s">
        <v>31</v>
      </c>
      <c r="D24" s="88"/>
    </row>
    <row r="25" spans="1:4" ht="15" customHeight="1">
      <c r="A25" s="90"/>
      <c r="B25" s="105"/>
      <c r="C25" s="89" t="s">
        <v>32</v>
      </c>
      <c r="D25" s="88"/>
    </row>
    <row r="26" spans="1:4" ht="15" customHeight="1">
      <c r="A26" s="90"/>
      <c r="B26" s="105"/>
      <c r="C26" s="89" t="s">
        <v>33</v>
      </c>
      <c r="D26" s="88"/>
    </row>
    <row r="27" spans="1:4" ht="15" customHeight="1">
      <c r="A27" s="90"/>
      <c r="B27" s="105"/>
      <c r="C27" s="89" t="s">
        <v>34</v>
      </c>
      <c r="D27" s="88"/>
    </row>
    <row r="28" spans="1:4" ht="15" customHeight="1">
      <c r="A28" s="90"/>
      <c r="B28" s="105"/>
      <c r="C28" s="89" t="s">
        <v>35</v>
      </c>
      <c r="D28" s="88"/>
    </row>
    <row r="29" spans="1:4" ht="15" customHeight="1">
      <c r="A29" s="90"/>
      <c r="B29" s="105"/>
      <c r="C29" s="89" t="s">
        <v>36</v>
      </c>
      <c r="D29" s="88">
        <v>13.1</v>
      </c>
    </row>
    <row r="30" spans="1:4" ht="15" customHeight="1">
      <c r="A30" s="90"/>
      <c r="B30" s="105"/>
      <c r="C30" s="89" t="s">
        <v>37</v>
      </c>
      <c r="D30" s="88"/>
    </row>
    <row r="31" spans="1:4" ht="15" customHeight="1">
      <c r="A31" s="90"/>
      <c r="B31" s="105"/>
      <c r="C31" s="89" t="s">
        <v>38</v>
      </c>
      <c r="D31" s="88"/>
    </row>
    <row r="32" spans="1:4" ht="15" customHeight="1">
      <c r="A32" s="90"/>
      <c r="B32" s="105"/>
      <c r="C32" s="89" t="s">
        <v>39</v>
      </c>
      <c r="D32" s="88"/>
    </row>
    <row r="33" spans="1:4" ht="15" customHeight="1">
      <c r="A33" s="90"/>
      <c r="B33" s="105"/>
      <c r="C33" s="89" t="s">
        <v>40</v>
      </c>
      <c r="D33" s="88"/>
    </row>
    <row r="34" spans="1:4" ht="15" customHeight="1">
      <c r="A34" s="90"/>
      <c r="B34" s="105"/>
      <c r="C34" s="89" t="s">
        <v>41</v>
      </c>
      <c r="D34" s="88"/>
    </row>
    <row r="35" spans="1:4" ht="15" customHeight="1">
      <c r="A35" s="83"/>
      <c r="B35" s="105"/>
      <c r="C35" s="89" t="s">
        <v>42</v>
      </c>
      <c r="D35" s="88"/>
    </row>
    <row r="36" spans="1:4" ht="15" customHeight="1">
      <c r="A36" s="118"/>
      <c r="B36" s="105"/>
      <c r="C36" s="86" t="s">
        <v>43</v>
      </c>
      <c r="D36" s="88"/>
    </row>
    <row r="37" spans="1:4" ht="15" customHeight="1">
      <c r="A37" s="83" t="s">
        <v>44</v>
      </c>
      <c r="B37" s="88">
        <v>4323.58</v>
      </c>
      <c r="C37" s="84" t="s">
        <v>45</v>
      </c>
      <c r="D37" s="88">
        <v>4678.97</v>
      </c>
    </row>
    <row r="38" spans="1:4" ht="15" customHeight="1">
      <c r="A38" s="118" t="s">
        <v>46</v>
      </c>
      <c r="B38" s="88"/>
      <c r="C38" s="86" t="s">
        <v>47</v>
      </c>
      <c r="D38" s="88"/>
    </row>
    <row r="39" spans="1:4" ht="15" customHeight="1">
      <c r="A39" s="118" t="s">
        <v>48</v>
      </c>
      <c r="B39" s="88">
        <v>355.4</v>
      </c>
      <c r="C39" s="86" t="s">
        <v>49</v>
      </c>
      <c r="D39" s="88"/>
    </row>
    <row r="40" spans="1:4" ht="15" customHeight="1">
      <c r="A40" s="83" t="s">
        <v>50</v>
      </c>
      <c r="B40" s="88">
        <v>4678.97</v>
      </c>
      <c r="C40" s="84" t="s">
        <v>50</v>
      </c>
      <c r="D40" s="88">
        <v>4678.97</v>
      </c>
    </row>
    <row r="41" spans="1:4" ht="15" customHeight="1">
      <c r="A41" s="95" t="s">
        <v>51</v>
      </c>
      <c r="B41" s="119" t="s">
        <v>51</v>
      </c>
      <c r="C41" s="95" t="s">
        <v>51</v>
      </c>
      <c r="D41" s="119" t="s">
        <v>51</v>
      </c>
    </row>
    <row r="42" spans="1:4" ht="15" customHeight="1">
      <c r="A42" s="77"/>
      <c r="B42" s="116"/>
      <c r="C42" s="73"/>
      <c r="D42" s="75"/>
    </row>
  </sheetData>
  <sheetProtection/>
  <mergeCells count="7">
    <mergeCell ref="A1:D1"/>
    <mergeCell ref="A9:B9"/>
    <mergeCell ref="C9:D9"/>
    <mergeCell ref="A41:D41"/>
    <mergeCell ref="A42:D42"/>
    <mergeCell ref="A7:A8"/>
    <mergeCell ref="B7:B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U33"/>
  <sheetViews>
    <sheetView workbookViewId="0" topLeftCell="A1">
      <selection activeCell="A5" sqref="A5:A6"/>
    </sheetView>
  </sheetViews>
  <sheetFormatPr defaultColWidth="10.28125" defaultRowHeight="12.75"/>
  <cols>
    <col min="1" max="1" width="18.8515625" style="2" customWidth="1"/>
    <col min="2" max="2" width="23.8515625" style="2" customWidth="1"/>
    <col min="3" max="3" width="7.421875" style="2" customWidth="1"/>
    <col min="4" max="4" width="12.421875" style="2" customWidth="1"/>
    <col min="5" max="5" width="6.57421875" style="2" customWidth="1"/>
    <col min="6" max="6" width="6.8515625" style="2" customWidth="1"/>
    <col min="7" max="8" width="8.8515625" style="2" customWidth="1"/>
    <col min="9" max="9" width="9.8515625" style="2" customWidth="1"/>
    <col min="10" max="12" width="6.7109375" style="2" customWidth="1"/>
    <col min="13" max="13" width="8.421875" style="2" customWidth="1"/>
    <col min="14" max="14" width="8.57421875" style="2" customWidth="1"/>
    <col min="15" max="15" width="7.140625" style="2" customWidth="1"/>
    <col min="16" max="21" width="10.28125" style="2" hidden="1" customWidth="1"/>
    <col min="22" max="16384" width="10.28125" style="2" customWidth="1"/>
  </cols>
  <sheetData>
    <row r="1" ht="16.5">
      <c r="A1" s="4" t="s">
        <v>387</v>
      </c>
    </row>
    <row r="2" spans="1:15" ht="26.25">
      <c r="A2" s="5" t="s">
        <v>388</v>
      </c>
      <c r="B2" s="5"/>
      <c r="C2" s="5"/>
      <c r="D2" s="5"/>
      <c r="E2" s="5"/>
      <c r="F2" s="5"/>
      <c r="G2" s="5"/>
      <c r="H2" s="5"/>
      <c r="I2" s="5"/>
      <c r="J2" s="5"/>
      <c r="K2" s="5"/>
      <c r="L2" s="5"/>
      <c r="M2" s="5"/>
      <c r="N2" s="5"/>
      <c r="O2" s="5"/>
    </row>
    <row r="3" spans="1:6" ht="23.25" customHeight="1">
      <c r="A3" s="6" t="s">
        <v>389</v>
      </c>
      <c r="B3" s="6"/>
      <c r="C3" s="6"/>
      <c r="D3" s="6"/>
      <c r="E3" s="6"/>
      <c r="F3" s="6"/>
    </row>
    <row r="4" spans="1:15" ht="16.5">
      <c r="A4" s="7" t="s">
        <v>390</v>
      </c>
      <c r="B4" s="8" t="s">
        <v>391</v>
      </c>
      <c r="C4" s="8"/>
      <c r="D4" s="8"/>
      <c r="E4" s="8"/>
      <c r="F4" s="8"/>
      <c r="G4" s="8" t="s">
        <v>392</v>
      </c>
      <c r="H4" s="8"/>
      <c r="I4" s="8" t="s">
        <v>393</v>
      </c>
      <c r="J4" s="8"/>
      <c r="K4" s="8" t="s">
        <v>394</v>
      </c>
      <c r="L4" s="8"/>
      <c r="M4" s="8" t="s">
        <v>395</v>
      </c>
      <c r="N4" s="8"/>
      <c r="O4" s="8"/>
    </row>
    <row r="5" spans="1:15" ht="16.5">
      <c r="A5" s="12" t="s">
        <v>396</v>
      </c>
      <c r="B5" s="12" t="s">
        <v>397</v>
      </c>
      <c r="C5" s="8"/>
      <c r="D5" s="8"/>
      <c r="E5" s="8"/>
      <c r="F5" s="8" t="s">
        <v>398</v>
      </c>
      <c r="G5" s="8"/>
      <c r="H5" s="8"/>
      <c r="I5" s="8"/>
      <c r="J5" s="8"/>
      <c r="K5" s="8" t="s">
        <v>399</v>
      </c>
      <c r="L5" s="8"/>
      <c r="M5" s="8"/>
      <c r="N5" s="8"/>
      <c r="O5" s="8"/>
    </row>
    <row r="6" spans="1:15" ht="16.5">
      <c r="A6" s="12"/>
      <c r="B6" s="8">
        <f>4323.58+1.96+30.83+120</f>
        <v>4476.37</v>
      </c>
      <c r="C6" s="8"/>
      <c r="D6" s="8"/>
      <c r="E6" s="8"/>
      <c r="F6" s="8">
        <f>4678.97-355.4</f>
        <v>4323.570000000001</v>
      </c>
      <c r="G6" s="8"/>
      <c r="H6" s="8"/>
      <c r="I6" s="8"/>
      <c r="J6" s="8"/>
      <c r="K6" s="39">
        <f>F6/B6</f>
        <v>0.9658651988106436</v>
      </c>
      <c r="L6" s="39"/>
      <c r="M6" s="39"/>
      <c r="N6" s="39"/>
      <c r="O6" s="39"/>
    </row>
    <row r="7" spans="1:15" ht="16.5">
      <c r="A7" s="12" t="s">
        <v>400</v>
      </c>
      <c r="B7" s="7" t="s">
        <v>401</v>
      </c>
      <c r="C7" s="7"/>
      <c r="D7" s="7"/>
      <c r="E7" s="7"/>
      <c r="F7" s="7"/>
      <c r="G7" s="7"/>
      <c r="H7" s="8" t="s">
        <v>402</v>
      </c>
      <c r="I7" s="8"/>
      <c r="J7" s="8"/>
      <c r="K7" s="8"/>
      <c r="L7" s="8"/>
      <c r="M7" s="8"/>
      <c r="N7" s="8"/>
      <c r="O7" s="8"/>
    </row>
    <row r="8" spans="1:15" ht="32.25" customHeight="1">
      <c r="A8" s="12"/>
      <c r="B8" s="52" t="s">
        <v>403</v>
      </c>
      <c r="C8" s="53"/>
      <c r="D8" s="53"/>
      <c r="E8" s="53"/>
      <c r="F8" s="53"/>
      <c r="G8" s="54"/>
      <c r="H8" s="52" t="s">
        <v>403</v>
      </c>
      <c r="I8" s="53"/>
      <c r="J8" s="53"/>
      <c r="K8" s="53"/>
      <c r="L8" s="53"/>
      <c r="M8" s="53"/>
      <c r="N8" s="53"/>
      <c r="O8" s="54"/>
    </row>
    <row r="9" spans="1:15" ht="32.25" customHeight="1">
      <c r="A9" s="12"/>
      <c r="B9" s="55"/>
      <c r="C9" s="56"/>
      <c r="D9" s="56"/>
      <c r="E9" s="56"/>
      <c r="F9" s="56"/>
      <c r="G9" s="57"/>
      <c r="H9" s="55"/>
      <c r="I9" s="56"/>
      <c r="J9" s="56"/>
      <c r="K9" s="56"/>
      <c r="L9" s="56"/>
      <c r="M9" s="56"/>
      <c r="N9" s="56"/>
      <c r="O9" s="57"/>
    </row>
    <row r="10" spans="1:15" ht="32.25" customHeight="1">
      <c r="A10" s="12"/>
      <c r="B10" s="58"/>
      <c r="C10" s="59"/>
      <c r="D10" s="59"/>
      <c r="E10" s="59"/>
      <c r="F10" s="59"/>
      <c r="G10" s="60"/>
      <c r="H10" s="58"/>
      <c r="I10" s="59"/>
      <c r="J10" s="59"/>
      <c r="K10" s="59"/>
      <c r="L10" s="59"/>
      <c r="M10" s="59"/>
      <c r="N10" s="59"/>
      <c r="O10" s="60"/>
    </row>
    <row r="11" spans="1:15" ht="33">
      <c r="A11" s="8" t="s">
        <v>404</v>
      </c>
      <c r="B11" s="7" t="s">
        <v>405</v>
      </c>
      <c r="C11" s="22" t="s">
        <v>406</v>
      </c>
      <c r="D11" s="7" t="s">
        <v>407</v>
      </c>
      <c r="E11" s="22" t="s">
        <v>408</v>
      </c>
      <c r="F11" s="22" t="s">
        <v>409</v>
      </c>
      <c r="G11" s="12" t="s">
        <v>410</v>
      </c>
      <c r="H11" s="8" t="s">
        <v>411</v>
      </c>
      <c r="I11" s="8"/>
      <c r="J11" s="8"/>
      <c r="K11" s="8"/>
      <c r="L11" s="8"/>
      <c r="M11" s="8"/>
      <c r="N11" s="8"/>
      <c r="O11" s="12" t="s">
        <v>412</v>
      </c>
    </row>
    <row r="12" spans="1:15" ht="16.5">
      <c r="A12" s="61" t="s">
        <v>413</v>
      </c>
      <c r="B12" s="62" t="s">
        <v>414</v>
      </c>
      <c r="C12" s="47" t="s">
        <v>415</v>
      </c>
      <c r="D12" s="24">
        <v>9</v>
      </c>
      <c r="E12" s="63" t="s">
        <v>416</v>
      </c>
      <c r="F12" s="24">
        <v>7</v>
      </c>
      <c r="G12" s="8">
        <v>8</v>
      </c>
      <c r="H12" s="25" t="s">
        <v>417</v>
      </c>
      <c r="I12" s="25"/>
      <c r="J12" s="25"/>
      <c r="K12" s="25"/>
      <c r="L12" s="25"/>
      <c r="M12" s="25"/>
      <c r="N12" s="25"/>
      <c r="O12" s="8">
        <v>6</v>
      </c>
    </row>
    <row r="13" spans="1:15" ht="16.5">
      <c r="A13" s="64"/>
      <c r="B13" s="62" t="s">
        <v>418</v>
      </c>
      <c r="C13" s="47" t="s">
        <v>415</v>
      </c>
      <c r="D13" s="24">
        <v>2500</v>
      </c>
      <c r="E13" s="63" t="s">
        <v>416</v>
      </c>
      <c r="F13" s="24">
        <v>7</v>
      </c>
      <c r="G13" s="8">
        <v>2450</v>
      </c>
      <c r="H13" s="25" t="s">
        <v>417</v>
      </c>
      <c r="I13" s="25"/>
      <c r="J13" s="25"/>
      <c r="K13" s="25"/>
      <c r="L13" s="25"/>
      <c r="M13" s="25"/>
      <c r="N13" s="25"/>
      <c r="O13" s="8">
        <v>6.5</v>
      </c>
    </row>
    <row r="14" spans="1:15" ht="16.5">
      <c r="A14" s="64"/>
      <c r="B14" s="62" t="s">
        <v>419</v>
      </c>
      <c r="C14" s="47" t="s">
        <v>415</v>
      </c>
      <c r="D14" s="24">
        <v>63000</v>
      </c>
      <c r="E14" s="65" t="s">
        <v>420</v>
      </c>
      <c r="F14" s="24">
        <v>7</v>
      </c>
      <c r="G14" s="24" t="s">
        <v>421</v>
      </c>
      <c r="H14" s="25" t="s">
        <v>417</v>
      </c>
      <c r="I14" s="25"/>
      <c r="J14" s="25"/>
      <c r="K14" s="25"/>
      <c r="L14" s="25"/>
      <c r="M14" s="25"/>
      <c r="N14" s="25"/>
      <c r="O14" s="8">
        <v>7</v>
      </c>
    </row>
    <row r="15" spans="1:15" ht="16.5">
      <c r="A15" s="64"/>
      <c r="B15" s="62" t="s">
        <v>422</v>
      </c>
      <c r="C15" s="46" t="s">
        <v>423</v>
      </c>
      <c r="D15" s="24">
        <v>22</v>
      </c>
      <c r="E15" s="63" t="s">
        <v>416</v>
      </c>
      <c r="F15" s="24">
        <v>6</v>
      </c>
      <c r="G15" s="8">
        <v>22</v>
      </c>
      <c r="H15" s="25" t="s">
        <v>417</v>
      </c>
      <c r="I15" s="25"/>
      <c r="J15" s="25"/>
      <c r="K15" s="25"/>
      <c r="L15" s="25"/>
      <c r="M15" s="25"/>
      <c r="N15" s="25"/>
      <c r="O15" s="8">
        <v>6</v>
      </c>
    </row>
    <row r="16" spans="1:15" ht="16.5">
      <c r="A16" s="64"/>
      <c r="B16" s="62" t="s">
        <v>424</v>
      </c>
      <c r="C16" s="47" t="s">
        <v>415</v>
      </c>
      <c r="D16" s="47">
        <v>23.12</v>
      </c>
      <c r="E16" s="63" t="s">
        <v>425</v>
      </c>
      <c r="F16" s="24">
        <v>6</v>
      </c>
      <c r="G16" s="26">
        <v>27.82</v>
      </c>
      <c r="H16" s="25" t="s">
        <v>417</v>
      </c>
      <c r="I16" s="25"/>
      <c r="J16" s="25"/>
      <c r="K16" s="25"/>
      <c r="L16" s="25"/>
      <c r="M16" s="25"/>
      <c r="N16" s="25"/>
      <c r="O16" s="8">
        <v>6</v>
      </c>
    </row>
    <row r="17" spans="1:15" ht="33">
      <c r="A17" s="66"/>
      <c r="B17" s="67" t="s">
        <v>426</v>
      </c>
      <c r="C17" s="47" t="s">
        <v>415</v>
      </c>
      <c r="D17" s="24">
        <v>25</v>
      </c>
      <c r="E17" s="63" t="s">
        <v>416</v>
      </c>
      <c r="F17" s="24">
        <v>6</v>
      </c>
      <c r="G17" s="26">
        <v>181</v>
      </c>
      <c r="H17" s="25" t="s">
        <v>417</v>
      </c>
      <c r="I17" s="25"/>
      <c r="J17" s="25"/>
      <c r="K17" s="25"/>
      <c r="L17" s="25"/>
      <c r="M17" s="25"/>
      <c r="N17" s="25"/>
      <c r="O17" s="8">
        <v>6</v>
      </c>
    </row>
    <row r="18" spans="1:15" ht="16.5">
      <c r="A18" s="61" t="s">
        <v>427</v>
      </c>
      <c r="B18" s="62" t="s">
        <v>428</v>
      </c>
      <c r="C18" s="46" t="s">
        <v>415</v>
      </c>
      <c r="D18" s="24">
        <v>150</v>
      </c>
      <c r="E18" s="24" t="s">
        <v>429</v>
      </c>
      <c r="F18" s="24">
        <v>7</v>
      </c>
      <c r="G18" s="8">
        <v>167</v>
      </c>
      <c r="H18" s="25" t="s">
        <v>417</v>
      </c>
      <c r="I18" s="25"/>
      <c r="J18" s="25"/>
      <c r="K18" s="25"/>
      <c r="L18" s="25"/>
      <c r="M18" s="25"/>
      <c r="N18" s="25"/>
      <c r="O18" s="8">
        <v>7</v>
      </c>
    </row>
    <row r="19" spans="1:15" ht="16.5">
      <c r="A19" s="66"/>
      <c r="B19" s="62" t="s">
        <v>430</v>
      </c>
      <c r="C19" s="24" t="s">
        <v>423</v>
      </c>
      <c r="D19" s="24">
        <v>100</v>
      </c>
      <c r="E19" s="24" t="s">
        <v>431</v>
      </c>
      <c r="F19" s="24">
        <v>6</v>
      </c>
      <c r="G19" s="8">
        <v>100</v>
      </c>
      <c r="H19" s="25" t="s">
        <v>417</v>
      </c>
      <c r="I19" s="25"/>
      <c r="J19" s="25"/>
      <c r="K19" s="25"/>
      <c r="L19" s="25"/>
      <c r="M19" s="25"/>
      <c r="N19" s="25"/>
      <c r="O19" s="8">
        <v>6</v>
      </c>
    </row>
    <row r="20" spans="1:15" ht="16.5">
      <c r="A20" s="61" t="s">
        <v>432</v>
      </c>
      <c r="B20" s="62" t="s">
        <v>433</v>
      </c>
      <c r="C20" s="46" t="s">
        <v>415</v>
      </c>
      <c r="D20" s="24">
        <v>95</v>
      </c>
      <c r="E20" s="24" t="s">
        <v>431</v>
      </c>
      <c r="F20" s="24">
        <v>6</v>
      </c>
      <c r="G20" s="8">
        <v>95</v>
      </c>
      <c r="H20" s="25" t="s">
        <v>417</v>
      </c>
      <c r="I20" s="25"/>
      <c r="J20" s="25"/>
      <c r="K20" s="25"/>
      <c r="L20" s="25"/>
      <c r="M20" s="25"/>
      <c r="N20" s="25"/>
      <c r="O20" s="8">
        <v>6</v>
      </c>
    </row>
    <row r="21" spans="1:15" ht="16.5">
      <c r="A21" s="64"/>
      <c r="B21" s="62" t="s">
        <v>434</v>
      </c>
      <c r="C21" s="46" t="s">
        <v>415</v>
      </c>
      <c r="D21" s="24">
        <v>95</v>
      </c>
      <c r="E21" s="24" t="s">
        <v>431</v>
      </c>
      <c r="F21" s="24">
        <v>6</v>
      </c>
      <c r="G21" s="8">
        <v>95</v>
      </c>
      <c r="H21" s="25" t="s">
        <v>417</v>
      </c>
      <c r="I21" s="25"/>
      <c r="J21" s="25"/>
      <c r="K21" s="25"/>
      <c r="L21" s="25"/>
      <c r="M21" s="25"/>
      <c r="N21" s="25"/>
      <c r="O21" s="8">
        <v>6</v>
      </c>
    </row>
    <row r="22" spans="1:15" ht="16.5">
      <c r="A22" s="66"/>
      <c r="B22" s="62" t="s">
        <v>435</v>
      </c>
      <c r="C22" s="46" t="s">
        <v>415</v>
      </c>
      <c r="D22" s="24">
        <v>98</v>
      </c>
      <c r="E22" s="24" t="s">
        <v>431</v>
      </c>
      <c r="F22" s="24">
        <v>6</v>
      </c>
      <c r="G22" s="8">
        <v>98</v>
      </c>
      <c r="H22" s="25" t="s">
        <v>417</v>
      </c>
      <c r="I22" s="25"/>
      <c r="J22" s="25"/>
      <c r="K22" s="25"/>
      <c r="L22" s="25"/>
      <c r="M22" s="25"/>
      <c r="N22" s="25"/>
      <c r="O22" s="8">
        <v>6</v>
      </c>
    </row>
    <row r="23" spans="1:15" ht="55.5" customHeight="1">
      <c r="A23" s="8" t="s">
        <v>436</v>
      </c>
      <c r="B23" s="23" t="s">
        <v>437</v>
      </c>
      <c r="C23" s="8" t="s">
        <v>415</v>
      </c>
      <c r="D23" s="8">
        <v>90</v>
      </c>
      <c r="E23" s="8" t="s">
        <v>431</v>
      </c>
      <c r="F23" s="8">
        <v>8</v>
      </c>
      <c r="G23" s="12">
        <v>96.59</v>
      </c>
      <c r="H23" s="32" t="s">
        <v>438</v>
      </c>
      <c r="I23" s="32"/>
      <c r="J23" s="32"/>
      <c r="K23" s="32"/>
      <c r="L23" s="32"/>
      <c r="M23" s="32"/>
      <c r="N23" s="32"/>
      <c r="O23" s="8">
        <v>8</v>
      </c>
    </row>
    <row r="24" spans="1:21" ht="67.5" customHeight="1">
      <c r="A24" s="8"/>
      <c r="B24" s="23" t="s">
        <v>439</v>
      </c>
      <c r="C24" s="8" t="s">
        <v>440</v>
      </c>
      <c r="D24" s="8" t="s">
        <v>441</v>
      </c>
      <c r="E24" s="8" t="s">
        <v>440</v>
      </c>
      <c r="F24" s="8">
        <v>6</v>
      </c>
      <c r="G24" s="8" t="s">
        <v>441</v>
      </c>
      <c r="H24" s="32" t="s">
        <v>442</v>
      </c>
      <c r="I24" s="32"/>
      <c r="J24" s="32"/>
      <c r="K24" s="32"/>
      <c r="L24" s="32"/>
      <c r="M24" s="32"/>
      <c r="N24" s="32"/>
      <c r="O24" s="8">
        <v>6</v>
      </c>
      <c r="P24" s="70"/>
      <c r="Q24" s="3"/>
      <c r="R24" s="3"/>
      <c r="S24" s="3"/>
      <c r="T24" s="3"/>
      <c r="U24" s="3"/>
    </row>
    <row r="25" spans="1:15" ht="57" customHeight="1">
      <c r="A25" s="8"/>
      <c r="B25" s="23" t="s">
        <v>443</v>
      </c>
      <c r="C25" s="8" t="s">
        <v>440</v>
      </c>
      <c r="D25" s="8" t="s">
        <v>444</v>
      </c>
      <c r="E25" s="8" t="s">
        <v>440</v>
      </c>
      <c r="F25" s="8">
        <v>4</v>
      </c>
      <c r="G25" s="8" t="s">
        <v>444</v>
      </c>
      <c r="H25" s="32" t="s">
        <v>445</v>
      </c>
      <c r="I25" s="32"/>
      <c r="J25" s="32"/>
      <c r="K25" s="32"/>
      <c r="L25" s="32"/>
      <c r="M25" s="32"/>
      <c r="N25" s="32"/>
      <c r="O25" s="8">
        <v>4</v>
      </c>
    </row>
    <row r="26" spans="1:15" ht="53.25" customHeight="1">
      <c r="A26" s="8"/>
      <c r="B26" s="23" t="s">
        <v>446</v>
      </c>
      <c r="C26" s="8" t="s">
        <v>415</v>
      </c>
      <c r="D26" s="8">
        <v>90</v>
      </c>
      <c r="E26" s="8" t="s">
        <v>431</v>
      </c>
      <c r="F26" s="8">
        <v>4</v>
      </c>
      <c r="G26" s="8">
        <v>100</v>
      </c>
      <c r="H26" s="32" t="s">
        <v>447</v>
      </c>
      <c r="I26" s="32"/>
      <c r="J26" s="32"/>
      <c r="K26" s="32"/>
      <c r="L26" s="32"/>
      <c r="M26" s="32"/>
      <c r="N26" s="32"/>
      <c r="O26" s="8">
        <v>4</v>
      </c>
    </row>
    <row r="27" spans="1:15" ht="44.25" customHeight="1">
      <c r="A27" s="8"/>
      <c r="B27" s="23" t="s">
        <v>448</v>
      </c>
      <c r="C27" s="8" t="s">
        <v>440</v>
      </c>
      <c r="D27" s="8" t="s">
        <v>441</v>
      </c>
      <c r="E27" s="8" t="s">
        <v>440</v>
      </c>
      <c r="F27" s="8">
        <v>2</v>
      </c>
      <c r="G27" s="8" t="s">
        <v>441</v>
      </c>
      <c r="H27" s="32" t="s">
        <v>449</v>
      </c>
      <c r="I27" s="32"/>
      <c r="J27" s="32"/>
      <c r="K27" s="32"/>
      <c r="L27" s="32"/>
      <c r="M27" s="32"/>
      <c r="N27" s="32"/>
      <c r="O27" s="8">
        <v>2</v>
      </c>
    </row>
    <row r="28" spans="1:15" ht="74.25" customHeight="1">
      <c r="A28" s="8"/>
      <c r="B28" s="23" t="s">
        <v>450</v>
      </c>
      <c r="C28" s="8" t="s">
        <v>440</v>
      </c>
      <c r="D28" s="8" t="s">
        <v>441</v>
      </c>
      <c r="E28" s="8" t="s">
        <v>440</v>
      </c>
      <c r="F28" s="8">
        <v>4</v>
      </c>
      <c r="G28" s="8" t="s">
        <v>441</v>
      </c>
      <c r="H28" s="33" t="s">
        <v>451</v>
      </c>
      <c r="I28" s="40"/>
      <c r="J28" s="40"/>
      <c r="K28" s="40"/>
      <c r="L28" s="40"/>
      <c r="M28" s="40"/>
      <c r="N28" s="41"/>
      <c r="O28" s="8">
        <v>4</v>
      </c>
    </row>
    <row r="29" spans="1:15" ht="70.5" customHeight="1">
      <c r="A29" s="8"/>
      <c r="B29" s="68" t="s">
        <v>452</v>
      </c>
      <c r="C29" s="8" t="s">
        <v>440</v>
      </c>
      <c r="D29" s="8" t="s">
        <v>453</v>
      </c>
      <c r="E29" s="8" t="s">
        <v>440</v>
      </c>
      <c r="F29" s="8">
        <v>2</v>
      </c>
      <c r="G29" s="8" t="s">
        <v>453</v>
      </c>
      <c r="H29" s="33" t="s">
        <v>454</v>
      </c>
      <c r="I29" s="40"/>
      <c r="J29" s="40"/>
      <c r="K29" s="40"/>
      <c r="L29" s="40"/>
      <c r="M29" s="40"/>
      <c r="N29" s="41"/>
      <c r="O29" s="8">
        <v>2</v>
      </c>
    </row>
    <row r="30" spans="1:15" s="1" customFormat="1" ht="16.5">
      <c r="A30" s="8"/>
      <c r="B30" s="8" t="s">
        <v>62</v>
      </c>
      <c r="C30" s="8"/>
      <c r="D30" s="8"/>
      <c r="E30" s="8"/>
      <c r="F30" s="8">
        <v>30</v>
      </c>
      <c r="G30" s="8"/>
      <c r="H30" s="8"/>
      <c r="I30" s="8"/>
      <c r="J30" s="8"/>
      <c r="K30" s="8"/>
      <c r="L30" s="8"/>
      <c r="M30" s="8"/>
      <c r="N30" s="8"/>
      <c r="O30" s="8">
        <f>SUM(O23:O29)</f>
        <v>30</v>
      </c>
    </row>
    <row r="31" spans="1:15" s="1" customFormat="1" ht="16.5">
      <c r="A31" s="8" t="s">
        <v>64</v>
      </c>
      <c r="B31" s="8"/>
      <c r="C31" s="8"/>
      <c r="D31" s="8"/>
      <c r="E31" s="8"/>
      <c r="F31" s="8">
        <v>100</v>
      </c>
      <c r="G31" s="7"/>
      <c r="H31" s="7"/>
      <c r="I31" s="7"/>
      <c r="J31" s="7"/>
      <c r="K31" s="7"/>
      <c r="L31" s="7"/>
      <c r="M31" s="7"/>
      <c r="N31" s="7"/>
      <c r="O31" s="71">
        <f>O12+O13+O14+O15+O16+O17+O18+O19+O20+O21+O22+O30</f>
        <v>98.5</v>
      </c>
    </row>
    <row r="32" spans="1:15" s="1" customFormat="1" ht="44.25" customHeight="1">
      <c r="A32" s="8" t="s">
        <v>455</v>
      </c>
      <c r="B32" s="25" t="s">
        <v>456</v>
      </c>
      <c r="C32" s="69"/>
      <c r="D32" s="69"/>
      <c r="E32" s="69"/>
      <c r="F32" s="69"/>
      <c r="G32" s="69"/>
      <c r="H32" s="69"/>
      <c r="I32" s="69"/>
      <c r="J32" s="69"/>
      <c r="K32" s="69"/>
      <c r="L32" s="69"/>
      <c r="M32" s="69"/>
      <c r="N32" s="69"/>
      <c r="O32" s="69"/>
    </row>
    <row r="33" spans="1:15" ht="16.5">
      <c r="A33" s="37" t="s">
        <v>457</v>
      </c>
      <c r="B33" s="37"/>
      <c r="C33" s="37"/>
      <c r="D33" s="37"/>
      <c r="E33" s="37"/>
      <c r="F33" s="37"/>
      <c r="G33" s="37"/>
      <c r="H33" s="37"/>
      <c r="I33" s="37"/>
      <c r="J33" s="37"/>
      <c r="K33" s="37"/>
      <c r="L33" s="37"/>
      <c r="M33" s="37"/>
      <c r="N33" s="37"/>
      <c r="O33" s="37"/>
    </row>
  </sheetData>
  <sheetProtection/>
  <mergeCells count="49">
    <mergeCell ref="A2:O2"/>
    <mergeCell ref="A3:F3"/>
    <mergeCell ref="B4:F4"/>
    <mergeCell ref="G4:H4"/>
    <mergeCell ref="I4:J4"/>
    <mergeCell ref="K4:L4"/>
    <mergeCell ref="M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H17:N17"/>
    <mergeCell ref="H18:N18"/>
    <mergeCell ref="H19:N19"/>
    <mergeCell ref="H20:N20"/>
    <mergeCell ref="H21:N21"/>
    <mergeCell ref="H22:N22"/>
    <mergeCell ref="H23:N23"/>
    <mergeCell ref="H24:N24"/>
    <mergeCell ref="P24:U24"/>
    <mergeCell ref="H25:N25"/>
    <mergeCell ref="H26:N26"/>
    <mergeCell ref="H27:N27"/>
    <mergeCell ref="H28:N28"/>
    <mergeCell ref="H29:N29"/>
    <mergeCell ref="B30:E30"/>
    <mergeCell ref="G30:N30"/>
    <mergeCell ref="A31:E31"/>
    <mergeCell ref="G31:N31"/>
    <mergeCell ref="B32:O32"/>
    <mergeCell ref="A33:O33"/>
    <mergeCell ref="A5:A6"/>
    <mergeCell ref="A7:A10"/>
    <mergeCell ref="A12:A17"/>
    <mergeCell ref="A18:A19"/>
    <mergeCell ref="A20:A22"/>
    <mergeCell ref="A23:A30"/>
    <mergeCell ref="B8:G10"/>
    <mergeCell ref="H8:O10"/>
  </mergeCells>
  <printOptions horizontalCentered="1"/>
  <pageMargins left="0.35433070866141736" right="0.15748031496062992" top="0.35433070866141736" bottom="0.35433070866141736" header="0.31496062992125984" footer="0.31496062992125984"/>
  <pageSetup horizontalDpi="600" verticalDpi="600" orientation="portrait" paperSize="9" scale="68"/>
</worksheet>
</file>

<file path=xl/worksheets/sheet11.xml><?xml version="1.0" encoding="utf-8"?>
<worksheet xmlns="http://schemas.openxmlformats.org/spreadsheetml/2006/main" xmlns:r="http://schemas.openxmlformats.org/officeDocument/2006/relationships">
  <dimension ref="A1:O31"/>
  <sheetViews>
    <sheetView workbookViewId="0" topLeftCell="A1">
      <selection activeCell="A3" sqref="A3:F3"/>
    </sheetView>
  </sheetViews>
  <sheetFormatPr defaultColWidth="10.28125" defaultRowHeight="12.75"/>
  <cols>
    <col min="1" max="1" width="17.140625" style="2" customWidth="1"/>
    <col min="2" max="2" width="23.8515625" style="2" customWidth="1"/>
    <col min="3" max="3" width="7.421875" style="2" customWidth="1"/>
    <col min="4" max="4" width="12.421875" style="2" customWidth="1"/>
    <col min="5" max="5" width="6.57421875" style="2" customWidth="1"/>
    <col min="6" max="6" width="7.421875" style="2" customWidth="1"/>
    <col min="7" max="7" width="8.8515625" style="2" customWidth="1"/>
    <col min="8" max="8" width="8.00390625" style="2" customWidth="1"/>
    <col min="9" max="9" width="9.8515625" style="2" customWidth="1"/>
    <col min="10" max="12" width="6.7109375" style="2" customWidth="1"/>
    <col min="13" max="13" width="8.421875" style="2" customWidth="1"/>
    <col min="14" max="14" width="11.00390625" style="2" customWidth="1"/>
    <col min="15" max="15" width="7.140625" style="2" customWidth="1"/>
    <col min="16" max="16384" width="10.28125" style="2" customWidth="1"/>
  </cols>
  <sheetData>
    <row r="1" ht="16.5">
      <c r="A1" s="4" t="s">
        <v>387</v>
      </c>
    </row>
    <row r="2" spans="1:15" ht="26.25">
      <c r="A2" s="5" t="s">
        <v>458</v>
      </c>
      <c r="B2" s="5"/>
      <c r="C2" s="5"/>
      <c r="D2" s="5"/>
      <c r="E2" s="5"/>
      <c r="F2" s="5"/>
      <c r="G2" s="5"/>
      <c r="H2" s="5"/>
      <c r="I2" s="5"/>
      <c r="J2" s="5"/>
      <c r="K2" s="5"/>
      <c r="L2" s="5"/>
      <c r="M2" s="5"/>
      <c r="N2" s="5"/>
      <c r="O2" s="5"/>
    </row>
    <row r="3" spans="1:6" ht="25.5" customHeight="1">
      <c r="A3" s="6" t="s">
        <v>389</v>
      </c>
      <c r="B3" s="6"/>
      <c r="C3" s="6"/>
      <c r="D3" s="6"/>
      <c r="E3" s="6"/>
      <c r="F3" s="6"/>
    </row>
    <row r="4" spans="1:15" ht="16.5">
      <c r="A4" s="7" t="s">
        <v>459</v>
      </c>
      <c r="B4" s="8" t="s">
        <v>460</v>
      </c>
      <c r="C4" s="8"/>
      <c r="D4" s="8"/>
      <c r="E4" s="8"/>
      <c r="F4" s="8"/>
      <c r="G4" s="8" t="s">
        <v>461</v>
      </c>
      <c r="H4" s="8"/>
      <c r="I4" s="8" t="s">
        <v>462</v>
      </c>
      <c r="J4" s="8"/>
      <c r="K4" s="8" t="s">
        <v>394</v>
      </c>
      <c r="L4" s="8"/>
      <c r="M4" s="8" t="s">
        <v>463</v>
      </c>
      <c r="N4" s="8"/>
      <c r="O4" s="8"/>
    </row>
    <row r="5" spans="1:15" ht="16.5">
      <c r="A5" s="7" t="s">
        <v>464</v>
      </c>
      <c r="B5" s="8" t="s">
        <v>391</v>
      </c>
      <c r="C5" s="8"/>
      <c r="D5" s="8"/>
      <c r="E5" s="8"/>
      <c r="F5" s="8"/>
      <c r="G5" s="7" t="s">
        <v>465</v>
      </c>
      <c r="H5" s="7"/>
      <c r="I5" s="8" t="s">
        <v>466</v>
      </c>
      <c r="J5" s="8"/>
      <c r="K5" s="8"/>
      <c r="L5" s="8"/>
      <c r="M5" s="8"/>
      <c r="N5" s="8"/>
      <c r="O5" s="8"/>
    </row>
    <row r="6" spans="1:15" ht="16.5">
      <c r="A6" s="12" t="s">
        <v>467</v>
      </c>
      <c r="B6" s="12" t="s">
        <v>468</v>
      </c>
      <c r="C6" s="8"/>
      <c r="D6" s="8"/>
      <c r="E6" s="8"/>
      <c r="F6" s="8" t="s">
        <v>398</v>
      </c>
      <c r="G6" s="8"/>
      <c r="H6" s="8"/>
      <c r="I6" s="8"/>
      <c r="J6" s="8"/>
      <c r="K6" s="8" t="s">
        <v>399</v>
      </c>
      <c r="L6" s="8"/>
      <c r="M6" s="8"/>
      <c r="N6" s="8"/>
      <c r="O6" s="8"/>
    </row>
    <row r="7" spans="1:15" ht="16.5">
      <c r="A7" s="12"/>
      <c r="B7" s="8">
        <v>710.54</v>
      </c>
      <c r="C7" s="8"/>
      <c r="D7" s="8"/>
      <c r="E7" s="8"/>
      <c r="F7" s="8">
        <v>710.54</v>
      </c>
      <c r="G7" s="8"/>
      <c r="H7" s="8"/>
      <c r="I7" s="8"/>
      <c r="J7" s="8"/>
      <c r="K7" s="39">
        <f>F7/B7</f>
        <v>1</v>
      </c>
      <c r="L7" s="39"/>
      <c r="M7" s="39"/>
      <c r="N7" s="39"/>
      <c r="O7" s="39"/>
    </row>
    <row r="8" spans="1:15" ht="16.5">
      <c r="A8" s="12" t="s">
        <v>469</v>
      </c>
      <c r="B8" s="7" t="s">
        <v>401</v>
      </c>
      <c r="C8" s="7"/>
      <c r="D8" s="7"/>
      <c r="E8" s="7"/>
      <c r="F8" s="7"/>
      <c r="G8" s="7"/>
      <c r="H8" s="8" t="s">
        <v>402</v>
      </c>
      <c r="I8" s="8"/>
      <c r="J8" s="8"/>
      <c r="K8" s="8"/>
      <c r="L8" s="8"/>
      <c r="M8" s="8"/>
      <c r="N8" s="8"/>
      <c r="O8" s="8"/>
    </row>
    <row r="9" spans="1:15" ht="12.75">
      <c r="A9" s="12"/>
      <c r="B9" s="13" t="s">
        <v>470</v>
      </c>
      <c r="C9" s="14"/>
      <c r="D9" s="14"/>
      <c r="E9" s="14"/>
      <c r="F9" s="14"/>
      <c r="G9" s="15"/>
      <c r="H9" s="13" t="s">
        <v>470</v>
      </c>
      <c r="I9" s="14"/>
      <c r="J9" s="14"/>
      <c r="K9" s="14"/>
      <c r="L9" s="14"/>
      <c r="M9" s="14"/>
      <c r="N9" s="14"/>
      <c r="O9" s="15"/>
    </row>
    <row r="10" spans="1:15" ht="12.75">
      <c r="A10" s="12"/>
      <c r="B10" s="16"/>
      <c r="C10" s="17"/>
      <c r="D10" s="17"/>
      <c r="E10" s="17"/>
      <c r="F10" s="17"/>
      <c r="G10" s="18"/>
      <c r="H10" s="16"/>
      <c r="I10" s="17"/>
      <c r="J10" s="17"/>
      <c r="K10" s="17"/>
      <c r="L10" s="17"/>
      <c r="M10" s="17"/>
      <c r="N10" s="17"/>
      <c r="O10" s="18"/>
    </row>
    <row r="11" spans="1:15" ht="12.75">
      <c r="A11" s="12"/>
      <c r="B11" s="19"/>
      <c r="C11" s="20"/>
      <c r="D11" s="20"/>
      <c r="E11" s="20"/>
      <c r="F11" s="20"/>
      <c r="G11" s="21"/>
      <c r="H11" s="19"/>
      <c r="I11" s="20"/>
      <c r="J11" s="20"/>
      <c r="K11" s="20"/>
      <c r="L11" s="20"/>
      <c r="M11" s="20"/>
      <c r="N11" s="20"/>
      <c r="O11" s="21"/>
    </row>
    <row r="12" spans="1:15" ht="33">
      <c r="A12" s="8" t="s">
        <v>404</v>
      </c>
      <c r="B12" s="7" t="s">
        <v>405</v>
      </c>
      <c r="C12" s="22" t="s">
        <v>406</v>
      </c>
      <c r="D12" s="7" t="s">
        <v>407</v>
      </c>
      <c r="E12" s="22" t="s">
        <v>408</v>
      </c>
      <c r="F12" s="22" t="s">
        <v>409</v>
      </c>
      <c r="G12" s="12" t="s">
        <v>410</v>
      </c>
      <c r="H12" s="8" t="s">
        <v>411</v>
      </c>
      <c r="I12" s="8"/>
      <c r="J12" s="8"/>
      <c r="K12" s="8"/>
      <c r="L12" s="8"/>
      <c r="M12" s="8"/>
      <c r="N12" s="8"/>
      <c r="O12" s="12" t="s">
        <v>412</v>
      </c>
    </row>
    <row r="13" spans="1:15" ht="18.75">
      <c r="A13" s="8" t="s">
        <v>471</v>
      </c>
      <c r="B13" s="23" t="s">
        <v>472</v>
      </c>
      <c r="C13" s="44" t="s">
        <v>423</v>
      </c>
      <c r="D13" s="45">
        <v>100</v>
      </c>
      <c r="E13" s="44" t="s">
        <v>431</v>
      </c>
      <c r="F13" s="24">
        <v>10</v>
      </c>
      <c r="G13" s="29">
        <v>100</v>
      </c>
      <c r="H13" s="25" t="s">
        <v>417</v>
      </c>
      <c r="I13" s="25"/>
      <c r="J13" s="25"/>
      <c r="K13" s="25"/>
      <c r="L13" s="25"/>
      <c r="M13" s="25"/>
      <c r="N13" s="25"/>
      <c r="O13" s="26">
        <v>10</v>
      </c>
    </row>
    <row r="14" spans="1:15" ht="16.5">
      <c r="A14" s="8"/>
      <c r="B14" s="23" t="s">
        <v>418</v>
      </c>
      <c r="C14" s="46" t="s">
        <v>415</v>
      </c>
      <c r="D14" s="45">
        <v>2500</v>
      </c>
      <c r="E14" s="47" t="s">
        <v>429</v>
      </c>
      <c r="F14" s="24">
        <v>10</v>
      </c>
      <c r="G14" s="29">
        <v>2450</v>
      </c>
      <c r="H14" s="25" t="s">
        <v>417</v>
      </c>
      <c r="I14" s="25"/>
      <c r="J14" s="25"/>
      <c r="K14" s="25"/>
      <c r="L14" s="25"/>
      <c r="M14" s="25"/>
      <c r="N14" s="25"/>
      <c r="O14" s="26">
        <v>9</v>
      </c>
    </row>
    <row r="15" spans="1:15" ht="16.5">
      <c r="A15" s="8"/>
      <c r="B15" s="23" t="s">
        <v>473</v>
      </c>
      <c r="C15" s="46" t="s">
        <v>415</v>
      </c>
      <c r="D15" s="24">
        <v>40</v>
      </c>
      <c r="E15" s="47" t="s">
        <v>429</v>
      </c>
      <c r="F15" s="24">
        <v>10</v>
      </c>
      <c r="G15" s="29">
        <v>48</v>
      </c>
      <c r="H15" s="25" t="s">
        <v>417</v>
      </c>
      <c r="I15" s="25"/>
      <c r="J15" s="25"/>
      <c r="K15" s="25"/>
      <c r="L15" s="25"/>
      <c r="M15" s="25"/>
      <c r="N15" s="25"/>
      <c r="O15" s="26">
        <v>10</v>
      </c>
    </row>
    <row r="16" spans="1:15" ht="16.5">
      <c r="A16" s="8"/>
      <c r="B16" s="23" t="s">
        <v>474</v>
      </c>
      <c r="C16" s="46" t="s">
        <v>415</v>
      </c>
      <c r="D16" s="24">
        <v>365</v>
      </c>
      <c r="E16" s="47" t="s">
        <v>429</v>
      </c>
      <c r="F16" s="24">
        <v>10</v>
      </c>
      <c r="G16" s="29">
        <v>365</v>
      </c>
      <c r="H16" s="25" t="s">
        <v>417</v>
      </c>
      <c r="I16" s="25"/>
      <c r="J16" s="25"/>
      <c r="K16" s="25"/>
      <c r="L16" s="25"/>
      <c r="M16" s="25"/>
      <c r="N16" s="25"/>
      <c r="O16" s="26">
        <v>10</v>
      </c>
    </row>
    <row r="17" spans="1:15" ht="16.5">
      <c r="A17" s="8"/>
      <c r="B17" s="8" t="s">
        <v>62</v>
      </c>
      <c r="C17" s="8"/>
      <c r="D17" s="8"/>
      <c r="E17" s="8"/>
      <c r="F17" s="23"/>
      <c r="G17" s="8"/>
      <c r="H17" s="8"/>
      <c r="I17" s="8"/>
      <c r="J17" s="8"/>
      <c r="K17" s="8"/>
      <c r="L17" s="8"/>
      <c r="M17" s="8"/>
      <c r="N17" s="8"/>
      <c r="O17" s="8">
        <f>SUM(O13:O16)</f>
        <v>39</v>
      </c>
    </row>
    <row r="18" spans="1:15" ht="16.5">
      <c r="A18" s="8" t="s">
        <v>475</v>
      </c>
      <c r="B18" s="23" t="s">
        <v>428</v>
      </c>
      <c r="C18" s="46" t="s">
        <v>415</v>
      </c>
      <c r="D18" s="24">
        <v>150</v>
      </c>
      <c r="E18" s="47" t="s">
        <v>429</v>
      </c>
      <c r="F18" s="8">
        <v>15</v>
      </c>
      <c r="G18" s="28">
        <v>167</v>
      </c>
      <c r="H18" s="25" t="s">
        <v>417</v>
      </c>
      <c r="I18" s="25"/>
      <c r="J18" s="25"/>
      <c r="K18" s="25"/>
      <c r="L18" s="25"/>
      <c r="M18" s="25"/>
      <c r="N18" s="25"/>
      <c r="O18" s="26">
        <v>15</v>
      </c>
    </row>
    <row r="19" spans="1:15" ht="16.5">
      <c r="A19" s="8"/>
      <c r="B19" s="8" t="s">
        <v>62</v>
      </c>
      <c r="C19" s="8"/>
      <c r="D19" s="8"/>
      <c r="E19" s="8"/>
      <c r="F19" s="23"/>
      <c r="G19" s="8"/>
      <c r="H19" s="8"/>
      <c r="I19" s="8"/>
      <c r="J19" s="8"/>
      <c r="K19" s="8"/>
      <c r="L19" s="8"/>
      <c r="M19" s="8"/>
      <c r="N19" s="8"/>
      <c r="O19" s="8">
        <f>SUM(O18:O18)</f>
        <v>15</v>
      </c>
    </row>
    <row r="20" spans="1:15" ht="18.75">
      <c r="A20" s="8" t="s">
        <v>476</v>
      </c>
      <c r="B20" s="23" t="s">
        <v>433</v>
      </c>
      <c r="C20" s="46" t="s">
        <v>415</v>
      </c>
      <c r="D20" s="48">
        <v>95</v>
      </c>
      <c r="E20" s="44" t="s">
        <v>431</v>
      </c>
      <c r="F20" s="8">
        <v>15</v>
      </c>
      <c r="G20" s="28">
        <v>95</v>
      </c>
      <c r="H20" s="25" t="s">
        <v>417</v>
      </c>
      <c r="I20" s="25"/>
      <c r="J20" s="25"/>
      <c r="K20" s="25"/>
      <c r="L20" s="25"/>
      <c r="M20" s="25"/>
      <c r="N20" s="25"/>
      <c r="O20" s="26">
        <v>15</v>
      </c>
    </row>
    <row r="21" spans="1:15" ht="16.5">
      <c r="A21" s="8"/>
      <c r="B21" s="8" t="s">
        <v>62</v>
      </c>
      <c r="C21" s="8"/>
      <c r="D21" s="8"/>
      <c r="E21" s="8"/>
      <c r="F21" s="23"/>
      <c r="G21" s="8"/>
      <c r="H21" s="8"/>
      <c r="I21" s="8"/>
      <c r="J21" s="8"/>
      <c r="K21" s="8"/>
      <c r="L21" s="8"/>
      <c r="M21" s="8"/>
      <c r="N21" s="8"/>
      <c r="O21" s="8">
        <f>SUM(O20:O20)</f>
        <v>15</v>
      </c>
    </row>
    <row r="22" spans="1:15" ht="54.75" customHeight="1">
      <c r="A22" s="8" t="s">
        <v>436</v>
      </c>
      <c r="B22" s="23" t="s">
        <v>437</v>
      </c>
      <c r="C22" s="30" t="s">
        <v>415</v>
      </c>
      <c r="D22" s="30">
        <v>90</v>
      </c>
      <c r="E22" s="8" t="s">
        <v>431</v>
      </c>
      <c r="F22" s="8">
        <v>8</v>
      </c>
      <c r="G22" s="49">
        <v>100</v>
      </c>
      <c r="H22" s="32" t="s">
        <v>477</v>
      </c>
      <c r="I22" s="32"/>
      <c r="J22" s="32"/>
      <c r="K22" s="32"/>
      <c r="L22" s="32"/>
      <c r="M22" s="32"/>
      <c r="N22" s="32"/>
      <c r="O22" s="26">
        <v>8</v>
      </c>
    </row>
    <row r="23" spans="1:15" ht="74.25" customHeight="1">
      <c r="A23" s="8"/>
      <c r="B23" s="23" t="s">
        <v>439</v>
      </c>
      <c r="C23" s="8" t="s">
        <v>440</v>
      </c>
      <c r="D23" s="8" t="s">
        <v>441</v>
      </c>
      <c r="E23" s="8" t="s">
        <v>440</v>
      </c>
      <c r="F23" s="8">
        <v>10</v>
      </c>
      <c r="G23" s="8" t="s">
        <v>441</v>
      </c>
      <c r="H23" s="32" t="s">
        <v>478</v>
      </c>
      <c r="I23" s="32"/>
      <c r="J23" s="32"/>
      <c r="K23" s="32"/>
      <c r="L23" s="32"/>
      <c r="M23" s="32"/>
      <c r="N23" s="32"/>
      <c r="O23" s="26">
        <v>10</v>
      </c>
    </row>
    <row r="24" spans="1:15" ht="52.5" customHeight="1">
      <c r="A24" s="8"/>
      <c r="B24" s="23" t="s">
        <v>479</v>
      </c>
      <c r="C24" s="8" t="s">
        <v>440</v>
      </c>
      <c r="D24" s="8" t="s">
        <v>480</v>
      </c>
      <c r="E24" s="8" t="s">
        <v>440</v>
      </c>
      <c r="F24" s="8">
        <v>2</v>
      </c>
      <c r="G24" s="8" t="s">
        <v>480</v>
      </c>
      <c r="H24" s="33" t="s">
        <v>481</v>
      </c>
      <c r="I24" s="40"/>
      <c r="J24" s="40"/>
      <c r="K24" s="40"/>
      <c r="L24" s="40"/>
      <c r="M24" s="40"/>
      <c r="N24" s="41"/>
      <c r="O24" s="26">
        <v>2</v>
      </c>
    </row>
    <row r="25" spans="1:15" ht="52.5" customHeight="1">
      <c r="A25" s="8"/>
      <c r="B25" s="23" t="s">
        <v>443</v>
      </c>
      <c r="C25" s="8" t="s">
        <v>440</v>
      </c>
      <c r="D25" s="8" t="s">
        <v>444</v>
      </c>
      <c r="E25" s="8" t="s">
        <v>440</v>
      </c>
      <c r="F25" s="8">
        <v>6</v>
      </c>
      <c r="G25" s="8" t="s">
        <v>444</v>
      </c>
      <c r="H25" s="32" t="s">
        <v>482</v>
      </c>
      <c r="I25" s="32"/>
      <c r="J25" s="32"/>
      <c r="K25" s="32"/>
      <c r="L25" s="32"/>
      <c r="M25" s="32"/>
      <c r="N25" s="32"/>
      <c r="O25" s="26">
        <v>6</v>
      </c>
    </row>
    <row r="26" spans="1:15" ht="39.75" customHeight="1">
      <c r="A26" s="8"/>
      <c r="B26" s="23" t="s">
        <v>448</v>
      </c>
      <c r="C26" s="8" t="s">
        <v>440</v>
      </c>
      <c r="D26" s="8" t="s">
        <v>441</v>
      </c>
      <c r="E26" s="8" t="s">
        <v>440</v>
      </c>
      <c r="F26" s="8">
        <v>2</v>
      </c>
      <c r="G26" s="8" t="s">
        <v>441</v>
      </c>
      <c r="H26" s="32" t="s">
        <v>449</v>
      </c>
      <c r="I26" s="32"/>
      <c r="J26" s="32"/>
      <c r="K26" s="32"/>
      <c r="L26" s="32"/>
      <c r="M26" s="32"/>
      <c r="N26" s="32"/>
      <c r="O26" s="26">
        <v>2</v>
      </c>
    </row>
    <row r="27" spans="1:15" ht="42" customHeight="1">
      <c r="A27" s="8"/>
      <c r="B27" s="23" t="s">
        <v>483</v>
      </c>
      <c r="C27" s="8" t="s">
        <v>440</v>
      </c>
      <c r="D27" s="8" t="s">
        <v>484</v>
      </c>
      <c r="E27" s="8" t="s">
        <v>440</v>
      </c>
      <c r="F27" s="8">
        <v>2</v>
      </c>
      <c r="G27" s="8" t="s">
        <v>484</v>
      </c>
      <c r="H27" s="33" t="s">
        <v>485</v>
      </c>
      <c r="I27" s="40"/>
      <c r="J27" s="40"/>
      <c r="K27" s="40"/>
      <c r="L27" s="40"/>
      <c r="M27" s="40"/>
      <c r="N27" s="41"/>
      <c r="O27" s="26">
        <v>2</v>
      </c>
    </row>
    <row r="28" spans="1:15" s="1" customFormat="1" ht="16.5">
      <c r="A28" s="8"/>
      <c r="B28" s="8" t="s">
        <v>62</v>
      </c>
      <c r="C28" s="8"/>
      <c r="D28" s="8"/>
      <c r="E28" s="8"/>
      <c r="F28" s="8">
        <v>30</v>
      </c>
      <c r="G28" s="8"/>
      <c r="H28" s="8"/>
      <c r="I28" s="8"/>
      <c r="J28" s="8"/>
      <c r="K28" s="8"/>
      <c r="L28" s="8"/>
      <c r="M28" s="8"/>
      <c r="N28" s="8"/>
      <c r="O28" s="8">
        <f>SUM(O22:O27)</f>
        <v>30</v>
      </c>
    </row>
    <row r="29" spans="1:15" s="1" customFormat="1" ht="16.5">
      <c r="A29" s="8" t="s">
        <v>64</v>
      </c>
      <c r="B29" s="8"/>
      <c r="C29" s="8"/>
      <c r="D29" s="8"/>
      <c r="E29" s="8"/>
      <c r="F29" s="8">
        <v>100</v>
      </c>
      <c r="G29" s="7"/>
      <c r="H29" s="7"/>
      <c r="I29" s="7"/>
      <c r="J29" s="7"/>
      <c r="K29" s="7"/>
      <c r="L29" s="7"/>
      <c r="M29" s="7"/>
      <c r="N29" s="7"/>
      <c r="O29" s="42">
        <f>O17+O19+O21+O28</f>
        <v>99</v>
      </c>
    </row>
    <row r="30" spans="1:15" s="1" customFormat="1" ht="41.25" customHeight="1">
      <c r="A30" s="8" t="s">
        <v>455</v>
      </c>
      <c r="B30" s="50" t="s">
        <v>456</v>
      </c>
      <c r="C30" s="51"/>
      <c r="D30" s="51"/>
      <c r="E30" s="51"/>
      <c r="F30" s="51"/>
      <c r="G30" s="51"/>
      <c r="H30" s="51"/>
      <c r="I30" s="51"/>
      <c r="J30" s="51"/>
      <c r="K30" s="51"/>
      <c r="L30" s="51"/>
      <c r="M30" s="51"/>
      <c r="N30" s="51"/>
      <c r="O30" s="51"/>
    </row>
    <row r="31" spans="1:15" ht="16.5">
      <c r="A31" s="37" t="s">
        <v>486</v>
      </c>
      <c r="B31" s="37"/>
      <c r="C31" s="37"/>
      <c r="D31" s="37"/>
      <c r="E31" s="37"/>
      <c r="F31" s="37"/>
      <c r="G31" s="37"/>
      <c r="H31" s="37"/>
      <c r="I31" s="37"/>
      <c r="J31" s="37"/>
      <c r="K31" s="37"/>
      <c r="L31" s="37"/>
      <c r="M31" s="37"/>
      <c r="N31" s="37"/>
      <c r="O31" s="37"/>
    </row>
  </sheetData>
  <sheetProtection/>
  <mergeCells count="51">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7"/>
    <mergeCell ref="A18:A19"/>
    <mergeCell ref="A20:A21"/>
    <mergeCell ref="A22:A28"/>
    <mergeCell ref="B9:G11"/>
    <mergeCell ref="H9:O11"/>
  </mergeCells>
  <printOptions horizontalCentered="1"/>
  <pageMargins left="0.35433070866141736" right="0.15748031496062992" top="0.7480314960629921" bottom="0.7480314960629921" header="0.31496062992125984" footer="0.31496062992125984"/>
  <pageSetup horizontalDpi="600" verticalDpi="600" orientation="portrait" paperSize="9" scale="68"/>
</worksheet>
</file>

<file path=xl/worksheets/sheet12.xml><?xml version="1.0" encoding="utf-8"?>
<worksheet xmlns="http://schemas.openxmlformats.org/spreadsheetml/2006/main" xmlns:r="http://schemas.openxmlformats.org/officeDocument/2006/relationships">
  <dimension ref="A1:O33"/>
  <sheetViews>
    <sheetView workbookViewId="0" topLeftCell="A1">
      <selection activeCell="H28" sqref="H28:N28"/>
    </sheetView>
  </sheetViews>
  <sheetFormatPr defaultColWidth="10.28125" defaultRowHeight="12.75"/>
  <cols>
    <col min="1" max="1" width="17.140625" style="2" customWidth="1"/>
    <col min="2" max="2" width="23.8515625" style="2" customWidth="1"/>
    <col min="3" max="3" width="7.421875" style="2" customWidth="1"/>
    <col min="4" max="4" width="12.421875" style="2" customWidth="1"/>
    <col min="5" max="5" width="8.57421875" style="2" customWidth="1"/>
    <col min="6" max="6" width="7.421875" style="2" customWidth="1"/>
    <col min="7" max="7" width="7.8515625" style="3" customWidth="1"/>
    <col min="8" max="8" width="8.00390625" style="2" customWidth="1"/>
    <col min="9" max="9" width="9.8515625" style="2" customWidth="1"/>
    <col min="10" max="12" width="6.7109375" style="2" customWidth="1"/>
    <col min="13" max="13" width="8.421875" style="2" customWidth="1"/>
    <col min="14" max="14" width="6.8515625" style="2" customWidth="1"/>
    <col min="15" max="15" width="7.421875" style="3" customWidth="1"/>
    <col min="16" max="16384" width="10.28125" style="2" customWidth="1"/>
  </cols>
  <sheetData>
    <row r="1" ht="16.5">
      <c r="A1" s="4" t="s">
        <v>387</v>
      </c>
    </row>
    <row r="2" spans="1:15" ht="26.25">
      <c r="A2" s="5" t="s">
        <v>458</v>
      </c>
      <c r="B2" s="5"/>
      <c r="C2" s="5"/>
      <c r="D2" s="5"/>
      <c r="E2" s="5"/>
      <c r="F2" s="5"/>
      <c r="G2" s="5"/>
      <c r="H2" s="5"/>
      <c r="I2" s="5"/>
      <c r="J2" s="5"/>
      <c r="K2" s="5"/>
      <c r="L2" s="5"/>
      <c r="M2" s="5"/>
      <c r="N2" s="5"/>
      <c r="O2" s="5"/>
    </row>
    <row r="3" spans="1:6" ht="25.5" customHeight="1">
      <c r="A3" s="6" t="s">
        <v>389</v>
      </c>
      <c r="B3" s="6"/>
      <c r="C3" s="6"/>
      <c r="D3" s="6"/>
      <c r="E3" s="6"/>
      <c r="F3" s="6"/>
    </row>
    <row r="4" spans="1:15" ht="16.5">
      <c r="A4" s="7" t="s">
        <v>459</v>
      </c>
      <c r="B4" s="8" t="s">
        <v>487</v>
      </c>
      <c r="C4" s="8"/>
      <c r="D4" s="8"/>
      <c r="E4" s="8"/>
      <c r="F4" s="8"/>
      <c r="G4" s="8" t="s">
        <v>461</v>
      </c>
      <c r="H4" s="8"/>
      <c r="I4" s="8" t="s">
        <v>488</v>
      </c>
      <c r="J4" s="8"/>
      <c r="K4" s="8" t="s">
        <v>394</v>
      </c>
      <c r="L4" s="8"/>
      <c r="M4" s="8" t="s">
        <v>489</v>
      </c>
      <c r="N4" s="8"/>
      <c r="O4" s="8"/>
    </row>
    <row r="5" spans="1:15" ht="16.5">
      <c r="A5" s="7" t="s">
        <v>464</v>
      </c>
      <c r="B5" s="9" t="s">
        <v>490</v>
      </c>
      <c r="C5" s="10"/>
      <c r="D5" s="10"/>
      <c r="E5" s="10"/>
      <c r="F5" s="11"/>
      <c r="G5" s="7" t="s">
        <v>465</v>
      </c>
      <c r="H5" s="7"/>
      <c r="I5" s="8" t="s">
        <v>491</v>
      </c>
      <c r="J5" s="8"/>
      <c r="K5" s="8"/>
      <c r="L5" s="8"/>
      <c r="M5" s="8"/>
      <c r="N5" s="8"/>
      <c r="O5" s="8"/>
    </row>
    <row r="6" spans="1:15" ht="16.5">
      <c r="A6" s="12" t="s">
        <v>467</v>
      </c>
      <c r="B6" s="12" t="s">
        <v>468</v>
      </c>
      <c r="C6" s="8"/>
      <c r="D6" s="8"/>
      <c r="E6" s="8"/>
      <c r="F6" s="8" t="s">
        <v>398</v>
      </c>
      <c r="G6" s="8"/>
      <c r="H6" s="8"/>
      <c r="I6" s="8"/>
      <c r="J6" s="8"/>
      <c r="K6" s="8" t="s">
        <v>399</v>
      </c>
      <c r="L6" s="8"/>
      <c r="M6" s="8"/>
      <c r="N6" s="8"/>
      <c r="O6" s="8"/>
    </row>
    <row r="7" spans="1:15" ht="16.5">
      <c r="A7" s="12"/>
      <c r="B7" s="8">
        <v>902.86</v>
      </c>
      <c r="C7" s="8"/>
      <c r="D7" s="8"/>
      <c r="E7" s="8"/>
      <c r="F7" s="8">
        <v>902.86</v>
      </c>
      <c r="G7" s="8"/>
      <c r="H7" s="8"/>
      <c r="I7" s="8"/>
      <c r="J7" s="8"/>
      <c r="K7" s="39">
        <f>F7/B7</f>
        <v>1</v>
      </c>
      <c r="L7" s="39"/>
      <c r="M7" s="39"/>
      <c r="N7" s="39"/>
      <c r="O7" s="39"/>
    </row>
    <row r="8" spans="1:15" ht="16.5">
      <c r="A8" s="12" t="s">
        <v>469</v>
      </c>
      <c r="B8" s="7" t="s">
        <v>401</v>
      </c>
      <c r="C8" s="7"/>
      <c r="D8" s="7"/>
      <c r="E8" s="7"/>
      <c r="F8" s="7"/>
      <c r="G8" s="7"/>
      <c r="H8" s="8" t="s">
        <v>402</v>
      </c>
      <c r="I8" s="8"/>
      <c r="J8" s="8"/>
      <c r="K8" s="8"/>
      <c r="L8" s="8"/>
      <c r="M8" s="8"/>
      <c r="N8" s="8"/>
      <c r="O8" s="8"/>
    </row>
    <row r="9" spans="1:15" ht="21.75" customHeight="1">
      <c r="A9" s="12"/>
      <c r="B9" s="13" t="s">
        <v>492</v>
      </c>
      <c r="C9" s="14"/>
      <c r="D9" s="14"/>
      <c r="E9" s="14"/>
      <c r="F9" s="14"/>
      <c r="G9" s="15"/>
      <c r="H9" s="13" t="s">
        <v>492</v>
      </c>
      <c r="I9" s="14"/>
      <c r="J9" s="14"/>
      <c r="K9" s="14"/>
      <c r="L9" s="14"/>
      <c r="M9" s="14"/>
      <c r="N9" s="14"/>
      <c r="O9" s="15"/>
    </row>
    <row r="10" spans="1:15" ht="21.75" customHeight="1">
      <c r="A10" s="12"/>
      <c r="B10" s="16"/>
      <c r="C10" s="17"/>
      <c r="D10" s="17"/>
      <c r="E10" s="17"/>
      <c r="F10" s="17"/>
      <c r="G10" s="18"/>
      <c r="H10" s="16"/>
      <c r="I10" s="17"/>
      <c r="J10" s="17"/>
      <c r="K10" s="17"/>
      <c r="L10" s="17"/>
      <c r="M10" s="17"/>
      <c r="N10" s="17"/>
      <c r="O10" s="18"/>
    </row>
    <row r="11" spans="1:15" ht="21.75" customHeight="1">
      <c r="A11" s="12"/>
      <c r="B11" s="19"/>
      <c r="C11" s="20"/>
      <c r="D11" s="20"/>
      <c r="E11" s="20"/>
      <c r="F11" s="20"/>
      <c r="G11" s="21"/>
      <c r="H11" s="19"/>
      <c r="I11" s="20"/>
      <c r="J11" s="20"/>
      <c r="K11" s="20"/>
      <c r="L11" s="20"/>
      <c r="M11" s="20"/>
      <c r="N11" s="20"/>
      <c r="O11" s="21"/>
    </row>
    <row r="12" spans="1:15" ht="33">
      <c r="A12" s="8" t="s">
        <v>404</v>
      </c>
      <c r="B12" s="7" t="s">
        <v>405</v>
      </c>
      <c r="C12" s="22" t="s">
        <v>406</v>
      </c>
      <c r="D12" s="7" t="s">
        <v>407</v>
      </c>
      <c r="E12" s="22" t="s">
        <v>408</v>
      </c>
      <c r="F12" s="22" t="s">
        <v>409</v>
      </c>
      <c r="G12" s="12" t="s">
        <v>410</v>
      </c>
      <c r="H12" s="8" t="s">
        <v>411</v>
      </c>
      <c r="I12" s="8"/>
      <c r="J12" s="8"/>
      <c r="K12" s="8"/>
      <c r="L12" s="8"/>
      <c r="M12" s="8"/>
      <c r="N12" s="8"/>
      <c r="O12" s="12" t="s">
        <v>412</v>
      </c>
    </row>
    <row r="13" spans="1:15" ht="16.5">
      <c r="A13" s="8" t="s">
        <v>471</v>
      </c>
      <c r="B13" s="23" t="s">
        <v>419</v>
      </c>
      <c r="C13" s="24" t="s">
        <v>415</v>
      </c>
      <c r="D13" s="24">
        <v>63000</v>
      </c>
      <c r="E13" s="24" t="s">
        <v>420</v>
      </c>
      <c r="F13" s="24">
        <v>10</v>
      </c>
      <c r="G13" s="24" t="s">
        <v>421</v>
      </c>
      <c r="H13" s="25" t="s">
        <v>417</v>
      </c>
      <c r="I13" s="25"/>
      <c r="J13" s="25"/>
      <c r="K13" s="25"/>
      <c r="L13" s="25"/>
      <c r="M13" s="25"/>
      <c r="N13" s="25"/>
      <c r="O13" s="26">
        <v>10</v>
      </c>
    </row>
    <row r="14" spans="1:15" ht="16.5">
      <c r="A14" s="8"/>
      <c r="B14" s="23" t="s">
        <v>493</v>
      </c>
      <c r="C14" s="24" t="s">
        <v>415</v>
      </c>
      <c r="D14" s="24">
        <v>135</v>
      </c>
      <c r="E14" s="24" t="s">
        <v>494</v>
      </c>
      <c r="F14" s="24">
        <v>10</v>
      </c>
      <c r="G14" s="26">
        <v>300</v>
      </c>
      <c r="H14" s="25" t="s">
        <v>417</v>
      </c>
      <c r="I14" s="25"/>
      <c r="J14" s="25"/>
      <c r="K14" s="25"/>
      <c r="L14" s="25"/>
      <c r="M14" s="25"/>
      <c r="N14" s="25"/>
      <c r="O14" s="26">
        <v>10</v>
      </c>
    </row>
    <row r="15" spans="1:15" ht="16.5">
      <c r="A15" s="8"/>
      <c r="B15" s="23" t="s">
        <v>495</v>
      </c>
      <c r="C15" s="24" t="s">
        <v>415</v>
      </c>
      <c r="D15" s="24">
        <v>700</v>
      </c>
      <c r="E15" s="24" t="s">
        <v>429</v>
      </c>
      <c r="F15" s="24">
        <v>10</v>
      </c>
      <c r="G15" s="26">
        <v>1105</v>
      </c>
      <c r="H15" s="25" t="s">
        <v>417</v>
      </c>
      <c r="I15" s="25"/>
      <c r="J15" s="25"/>
      <c r="K15" s="25"/>
      <c r="L15" s="25"/>
      <c r="M15" s="25"/>
      <c r="N15" s="25"/>
      <c r="O15" s="26">
        <v>10</v>
      </c>
    </row>
    <row r="16" spans="1:15" ht="16.5">
      <c r="A16" s="8"/>
      <c r="B16" s="23" t="s">
        <v>496</v>
      </c>
      <c r="C16" s="24" t="s">
        <v>415</v>
      </c>
      <c r="D16" s="24">
        <v>48000</v>
      </c>
      <c r="E16" s="24" t="s">
        <v>497</v>
      </c>
      <c r="F16" s="24">
        <v>10</v>
      </c>
      <c r="G16" s="26">
        <v>78864</v>
      </c>
      <c r="H16" s="25" t="s">
        <v>417</v>
      </c>
      <c r="I16" s="25"/>
      <c r="J16" s="25"/>
      <c r="K16" s="25"/>
      <c r="L16" s="25"/>
      <c r="M16" s="25"/>
      <c r="N16" s="25"/>
      <c r="O16" s="26">
        <v>10</v>
      </c>
    </row>
    <row r="17" spans="1:15" ht="16.5">
      <c r="A17" s="8"/>
      <c r="B17" s="8" t="s">
        <v>62</v>
      </c>
      <c r="C17" s="8"/>
      <c r="D17" s="8"/>
      <c r="E17" s="8"/>
      <c r="F17" s="23"/>
      <c r="G17" s="8"/>
      <c r="H17" s="8"/>
      <c r="I17" s="8"/>
      <c r="J17" s="8"/>
      <c r="K17" s="8"/>
      <c r="L17" s="8"/>
      <c r="M17" s="8"/>
      <c r="N17" s="8"/>
      <c r="O17" s="8">
        <f>SUM(O13:O16)</f>
        <v>40</v>
      </c>
    </row>
    <row r="18" spans="1:15" ht="16.5">
      <c r="A18" s="8" t="s">
        <v>475</v>
      </c>
      <c r="B18" s="23" t="s">
        <v>498</v>
      </c>
      <c r="C18" s="24" t="s">
        <v>423</v>
      </c>
      <c r="D18" s="27">
        <v>100</v>
      </c>
      <c r="E18" s="27" t="s">
        <v>499</v>
      </c>
      <c r="F18" s="24">
        <v>15</v>
      </c>
      <c r="G18" s="28">
        <v>100</v>
      </c>
      <c r="H18" s="25" t="s">
        <v>417</v>
      </c>
      <c r="I18" s="25"/>
      <c r="J18" s="25"/>
      <c r="K18" s="25"/>
      <c r="L18" s="25"/>
      <c r="M18" s="25"/>
      <c r="N18" s="25"/>
      <c r="O18" s="26">
        <v>15</v>
      </c>
    </row>
    <row r="19" spans="1:15" ht="16.5">
      <c r="A19" s="8"/>
      <c r="B19" s="23"/>
      <c r="C19" s="23"/>
      <c r="D19" s="23"/>
      <c r="E19" s="23"/>
      <c r="F19" s="23"/>
      <c r="G19" s="8"/>
      <c r="H19" s="25" t="s">
        <v>417</v>
      </c>
      <c r="I19" s="25"/>
      <c r="J19" s="25"/>
      <c r="K19" s="25"/>
      <c r="L19" s="25"/>
      <c r="M19" s="25"/>
      <c r="N19" s="25"/>
      <c r="O19" s="8"/>
    </row>
    <row r="20" spans="1:15" ht="16.5">
      <c r="A20" s="8"/>
      <c r="B20" s="8" t="s">
        <v>62</v>
      </c>
      <c r="C20" s="8"/>
      <c r="D20" s="8"/>
      <c r="E20" s="8"/>
      <c r="F20" s="23"/>
      <c r="G20" s="8"/>
      <c r="H20" s="8"/>
      <c r="I20" s="8"/>
      <c r="J20" s="8"/>
      <c r="K20" s="8"/>
      <c r="L20" s="8"/>
      <c r="M20" s="8"/>
      <c r="N20" s="8"/>
      <c r="O20" s="8">
        <f>SUM(O18:O19)</f>
        <v>15</v>
      </c>
    </row>
    <row r="21" spans="1:15" ht="16.5">
      <c r="A21" s="8" t="s">
        <v>476</v>
      </c>
      <c r="B21" s="23" t="s">
        <v>500</v>
      </c>
      <c r="C21" s="24" t="s">
        <v>415</v>
      </c>
      <c r="D21" s="24">
        <v>95</v>
      </c>
      <c r="E21" s="27" t="s">
        <v>499</v>
      </c>
      <c r="F21" s="24">
        <v>15</v>
      </c>
      <c r="G21" s="29">
        <v>95</v>
      </c>
      <c r="H21" s="25" t="s">
        <v>417</v>
      </c>
      <c r="I21" s="25"/>
      <c r="J21" s="25"/>
      <c r="K21" s="25"/>
      <c r="L21" s="25"/>
      <c r="M21" s="25"/>
      <c r="N21" s="25"/>
      <c r="O21" s="26">
        <v>15</v>
      </c>
    </row>
    <row r="22" spans="1:15" ht="16.5">
      <c r="A22" s="8"/>
      <c r="B22" s="23"/>
      <c r="C22" s="23"/>
      <c r="D22" s="23"/>
      <c r="E22" s="23"/>
      <c r="F22" s="23"/>
      <c r="G22" s="8"/>
      <c r="H22" s="25" t="s">
        <v>417</v>
      </c>
      <c r="I22" s="25"/>
      <c r="J22" s="25"/>
      <c r="K22" s="25"/>
      <c r="L22" s="25"/>
      <c r="M22" s="25"/>
      <c r="N22" s="25"/>
      <c r="O22" s="8"/>
    </row>
    <row r="23" spans="1:15" ht="16.5">
      <c r="A23" s="8"/>
      <c r="B23" s="8" t="s">
        <v>62</v>
      </c>
      <c r="C23" s="8"/>
      <c r="D23" s="8"/>
      <c r="E23" s="8"/>
      <c r="F23" s="23"/>
      <c r="G23" s="8"/>
      <c r="H23" s="8"/>
      <c r="I23" s="8"/>
      <c r="J23" s="8"/>
      <c r="K23" s="8"/>
      <c r="L23" s="8"/>
      <c r="M23" s="8"/>
      <c r="N23" s="8"/>
      <c r="O23" s="8">
        <f>SUM(O21:O22)</f>
        <v>15</v>
      </c>
    </row>
    <row r="24" spans="1:15" ht="54" customHeight="1">
      <c r="A24" s="8" t="s">
        <v>436</v>
      </c>
      <c r="B24" s="23" t="s">
        <v>437</v>
      </c>
      <c r="C24" s="30" t="s">
        <v>415</v>
      </c>
      <c r="D24" s="30">
        <v>90</v>
      </c>
      <c r="E24" s="8" t="s">
        <v>431</v>
      </c>
      <c r="F24" s="8">
        <v>8</v>
      </c>
      <c r="G24" s="31">
        <v>100</v>
      </c>
      <c r="H24" s="32" t="s">
        <v>477</v>
      </c>
      <c r="I24" s="32"/>
      <c r="J24" s="32"/>
      <c r="K24" s="32"/>
      <c r="L24" s="32"/>
      <c r="M24" s="32"/>
      <c r="N24" s="32"/>
      <c r="O24" s="26">
        <v>8</v>
      </c>
    </row>
    <row r="25" spans="1:15" ht="70.5" customHeight="1">
      <c r="A25" s="8"/>
      <c r="B25" s="23" t="s">
        <v>439</v>
      </c>
      <c r="C25" s="8" t="s">
        <v>440</v>
      </c>
      <c r="D25" s="8" t="s">
        <v>441</v>
      </c>
      <c r="E25" s="8" t="s">
        <v>440</v>
      </c>
      <c r="F25" s="8">
        <v>10</v>
      </c>
      <c r="G25" s="31" t="s">
        <v>441</v>
      </c>
      <c r="H25" s="32" t="s">
        <v>478</v>
      </c>
      <c r="I25" s="32"/>
      <c r="J25" s="32"/>
      <c r="K25" s="32"/>
      <c r="L25" s="32"/>
      <c r="M25" s="32"/>
      <c r="N25" s="32"/>
      <c r="O25" s="26">
        <v>10</v>
      </c>
    </row>
    <row r="26" spans="1:15" ht="54.75" customHeight="1">
      <c r="A26" s="8"/>
      <c r="B26" s="23" t="s">
        <v>479</v>
      </c>
      <c r="C26" s="8" t="s">
        <v>440</v>
      </c>
      <c r="D26" s="8" t="s">
        <v>480</v>
      </c>
      <c r="E26" s="8" t="s">
        <v>440</v>
      </c>
      <c r="F26" s="8">
        <v>2</v>
      </c>
      <c r="G26" s="31" t="s">
        <v>480</v>
      </c>
      <c r="H26" s="33" t="s">
        <v>481</v>
      </c>
      <c r="I26" s="40"/>
      <c r="J26" s="40"/>
      <c r="K26" s="40"/>
      <c r="L26" s="40"/>
      <c r="M26" s="40"/>
      <c r="N26" s="41"/>
      <c r="O26" s="26">
        <v>2</v>
      </c>
    </row>
    <row r="27" spans="1:15" ht="57" customHeight="1">
      <c r="A27" s="8"/>
      <c r="B27" s="23" t="s">
        <v>443</v>
      </c>
      <c r="C27" s="8" t="s">
        <v>440</v>
      </c>
      <c r="D27" s="8" t="s">
        <v>444</v>
      </c>
      <c r="E27" s="8" t="s">
        <v>440</v>
      </c>
      <c r="F27" s="8">
        <v>6</v>
      </c>
      <c r="G27" s="31" t="s">
        <v>444</v>
      </c>
      <c r="H27" s="32" t="s">
        <v>482</v>
      </c>
      <c r="I27" s="32"/>
      <c r="J27" s="32"/>
      <c r="K27" s="32"/>
      <c r="L27" s="32"/>
      <c r="M27" s="32"/>
      <c r="N27" s="32"/>
      <c r="O27" s="26">
        <v>6</v>
      </c>
    </row>
    <row r="28" spans="1:15" ht="45.75" customHeight="1">
      <c r="A28" s="8"/>
      <c r="B28" s="23" t="s">
        <v>448</v>
      </c>
      <c r="C28" s="8" t="s">
        <v>440</v>
      </c>
      <c r="D28" s="8" t="s">
        <v>441</v>
      </c>
      <c r="E28" s="8" t="s">
        <v>440</v>
      </c>
      <c r="F28" s="8">
        <v>2</v>
      </c>
      <c r="G28" s="31" t="s">
        <v>441</v>
      </c>
      <c r="H28" s="32" t="s">
        <v>449</v>
      </c>
      <c r="I28" s="32"/>
      <c r="J28" s="32"/>
      <c r="K28" s="32"/>
      <c r="L28" s="32"/>
      <c r="M28" s="32"/>
      <c r="N28" s="32"/>
      <c r="O28" s="26">
        <v>2</v>
      </c>
    </row>
    <row r="29" spans="1:15" ht="42" customHeight="1">
      <c r="A29" s="8"/>
      <c r="B29" s="23" t="s">
        <v>483</v>
      </c>
      <c r="C29" s="8" t="s">
        <v>440</v>
      </c>
      <c r="D29" s="8" t="s">
        <v>484</v>
      </c>
      <c r="E29" s="8" t="s">
        <v>440</v>
      </c>
      <c r="F29" s="8">
        <v>2</v>
      </c>
      <c r="G29" s="31" t="s">
        <v>484</v>
      </c>
      <c r="H29" s="33" t="s">
        <v>485</v>
      </c>
      <c r="I29" s="40"/>
      <c r="J29" s="40"/>
      <c r="K29" s="40"/>
      <c r="L29" s="40"/>
      <c r="M29" s="40"/>
      <c r="N29" s="41"/>
      <c r="O29" s="26">
        <v>2</v>
      </c>
    </row>
    <row r="30" spans="1:15" s="1" customFormat="1" ht="16.5">
      <c r="A30" s="8"/>
      <c r="B30" s="8" t="s">
        <v>62</v>
      </c>
      <c r="C30" s="8"/>
      <c r="D30" s="8"/>
      <c r="E30" s="8"/>
      <c r="F30" s="8">
        <v>30</v>
      </c>
      <c r="G30" s="8">
        <v>30</v>
      </c>
      <c r="H30" s="8"/>
      <c r="I30" s="8"/>
      <c r="J30" s="8"/>
      <c r="K30" s="8"/>
      <c r="L30" s="8"/>
      <c r="M30" s="8"/>
      <c r="N30" s="8"/>
      <c r="O30" s="8">
        <v>30</v>
      </c>
    </row>
    <row r="31" spans="1:15" s="1" customFormat="1" ht="16.5">
      <c r="A31" s="8" t="s">
        <v>64</v>
      </c>
      <c r="B31" s="8"/>
      <c r="C31" s="8"/>
      <c r="D31" s="8"/>
      <c r="E31" s="8"/>
      <c r="F31" s="8">
        <v>100</v>
      </c>
      <c r="G31" s="7"/>
      <c r="H31" s="7"/>
      <c r="I31" s="7"/>
      <c r="J31" s="7"/>
      <c r="K31" s="7"/>
      <c r="L31" s="7"/>
      <c r="M31" s="7"/>
      <c r="N31" s="7"/>
      <c r="O31" s="42">
        <v>100</v>
      </c>
    </row>
    <row r="32" spans="1:15" s="1" customFormat="1" ht="41.25" customHeight="1">
      <c r="A32" s="8" t="s">
        <v>455</v>
      </c>
      <c r="B32" s="34" t="s">
        <v>501</v>
      </c>
      <c r="C32" s="35"/>
      <c r="D32" s="35"/>
      <c r="E32" s="35"/>
      <c r="F32" s="35"/>
      <c r="G32" s="36"/>
      <c r="H32" s="35"/>
      <c r="I32" s="35"/>
      <c r="J32" s="35"/>
      <c r="K32" s="35"/>
      <c r="L32" s="35"/>
      <c r="M32" s="35"/>
      <c r="N32" s="35"/>
      <c r="O32" s="43"/>
    </row>
    <row r="33" spans="1:15" ht="16.5">
      <c r="A33" s="37" t="s">
        <v>486</v>
      </c>
      <c r="B33" s="37"/>
      <c r="C33" s="37"/>
      <c r="D33" s="37"/>
      <c r="E33" s="37"/>
      <c r="F33" s="37"/>
      <c r="G33" s="38"/>
      <c r="H33" s="37"/>
      <c r="I33" s="37"/>
      <c r="J33" s="37"/>
      <c r="K33" s="37"/>
      <c r="L33" s="37"/>
      <c r="M33" s="37"/>
      <c r="N33" s="37"/>
      <c r="O33" s="38"/>
    </row>
  </sheetData>
  <sheetProtection/>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rintOptions horizontalCentered="1"/>
  <pageMargins left="0.35433070866141736" right="0.15748031496062992" top="0.7480314960629921" bottom="0.7480314960629921" header="0.31496062992125984" footer="0.31496062992125984"/>
  <pageSetup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E7" sqref="E7:E10"/>
    </sheetView>
  </sheetViews>
  <sheetFormatPr defaultColWidth="8.8515625" defaultRowHeight="12.75"/>
  <cols>
    <col min="1" max="3" width="3.421875" style="0" customWidth="1"/>
    <col min="4" max="4" width="37.28125" style="0" customWidth="1"/>
    <col min="5" max="12" width="17.140625" style="0" customWidth="1"/>
  </cols>
  <sheetData>
    <row r="1" spans="1:12" ht="27.75" customHeight="1">
      <c r="A1" s="74" t="s">
        <v>52</v>
      </c>
      <c r="B1" s="74"/>
      <c r="C1" s="74"/>
      <c r="D1" s="74"/>
      <c r="E1" s="74"/>
      <c r="F1" s="74"/>
      <c r="G1" s="74"/>
      <c r="H1" s="74"/>
      <c r="I1" s="74"/>
      <c r="J1" s="74"/>
      <c r="K1" s="74"/>
      <c r="L1" s="97"/>
    </row>
    <row r="2" spans="1:12" ht="15" customHeight="1">
      <c r="A2" s="72"/>
      <c r="B2" s="73"/>
      <c r="C2" s="73"/>
      <c r="D2" s="73"/>
      <c r="E2" s="73"/>
      <c r="F2" s="73"/>
      <c r="G2" s="73"/>
      <c r="H2" s="73"/>
      <c r="I2" s="73"/>
      <c r="J2" s="73"/>
      <c r="K2" s="73"/>
      <c r="L2" s="76"/>
    </row>
    <row r="3" spans="1:12" ht="15" customHeight="1">
      <c r="A3" s="72"/>
      <c r="B3" s="73"/>
      <c r="C3" s="73"/>
      <c r="D3" s="73"/>
      <c r="E3" s="73"/>
      <c r="F3" s="73"/>
      <c r="G3" s="73"/>
      <c r="H3" s="73"/>
      <c r="I3" s="73"/>
      <c r="J3" s="73"/>
      <c r="K3" s="73"/>
      <c r="L3" s="76"/>
    </row>
    <row r="4" spans="1:12" ht="15" customHeight="1">
      <c r="A4" s="72"/>
      <c r="B4" s="73"/>
      <c r="C4" s="73"/>
      <c r="D4" s="73"/>
      <c r="E4" s="73"/>
      <c r="F4" s="73"/>
      <c r="G4" s="73"/>
      <c r="H4" s="73"/>
      <c r="I4" s="73"/>
      <c r="J4" s="73"/>
      <c r="K4" s="73"/>
      <c r="L4" s="76"/>
    </row>
    <row r="5" spans="1:12" ht="15" customHeight="1">
      <c r="A5" s="77"/>
      <c r="B5" s="73"/>
      <c r="C5" s="73"/>
      <c r="D5" s="73"/>
      <c r="E5" s="73"/>
      <c r="F5" s="73"/>
      <c r="G5" s="73"/>
      <c r="H5" s="73"/>
      <c r="I5" s="73"/>
      <c r="J5" s="73"/>
      <c r="K5" s="73"/>
      <c r="L5" s="78" t="s">
        <v>53</v>
      </c>
    </row>
    <row r="6" spans="1:12" ht="15" customHeight="1">
      <c r="A6" s="79" t="s">
        <v>1</v>
      </c>
      <c r="B6" s="80"/>
      <c r="C6" s="80"/>
      <c r="D6" s="80"/>
      <c r="E6" s="80"/>
      <c r="F6" s="81"/>
      <c r="G6" s="81" t="s">
        <v>2</v>
      </c>
      <c r="H6" s="80"/>
      <c r="I6" s="80"/>
      <c r="J6" s="80"/>
      <c r="K6" s="80"/>
      <c r="L6" s="82" t="s">
        <v>4</v>
      </c>
    </row>
    <row r="7" spans="1:12" ht="15" customHeight="1">
      <c r="A7" s="113" t="s">
        <v>7</v>
      </c>
      <c r="B7" s="114" t="s">
        <v>7</v>
      </c>
      <c r="C7" s="114" t="s">
        <v>7</v>
      </c>
      <c r="D7" s="114" t="s">
        <v>7</v>
      </c>
      <c r="E7" s="100" t="s">
        <v>44</v>
      </c>
      <c r="F7" s="100" t="s">
        <v>54</v>
      </c>
      <c r="G7" s="100" t="s">
        <v>55</v>
      </c>
      <c r="H7" s="100" t="s">
        <v>56</v>
      </c>
      <c r="I7" s="100" t="s">
        <v>56</v>
      </c>
      <c r="J7" s="100" t="s">
        <v>57</v>
      </c>
      <c r="K7" s="100" t="s">
        <v>58</v>
      </c>
      <c r="L7" s="100" t="s">
        <v>59</v>
      </c>
    </row>
    <row r="8" spans="1:12" ht="15" customHeight="1">
      <c r="A8" s="101" t="s">
        <v>60</v>
      </c>
      <c r="B8" s="100" t="s">
        <v>60</v>
      </c>
      <c r="C8" s="100" t="s">
        <v>60</v>
      </c>
      <c r="D8" s="84" t="s">
        <v>61</v>
      </c>
      <c r="E8" s="100" t="s">
        <v>44</v>
      </c>
      <c r="F8" s="100" t="s">
        <v>54</v>
      </c>
      <c r="G8" s="100" t="s">
        <v>55</v>
      </c>
      <c r="H8" s="100" t="s">
        <v>56</v>
      </c>
      <c r="I8" s="100" t="s">
        <v>56</v>
      </c>
      <c r="J8" s="100" t="s">
        <v>57</v>
      </c>
      <c r="K8" s="100" t="s">
        <v>58</v>
      </c>
      <c r="L8" s="100" t="s">
        <v>59</v>
      </c>
    </row>
    <row r="9" spans="1:12" ht="15" customHeight="1">
      <c r="A9" s="101" t="s">
        <v>60</v>
      </c>
      <c r="B9" s="100" t="s">
        <v>60</v>
      </c>
      <c r="C9" s="100" t="s">
        <v>60</v>
      </c>
      <c r="D9" s="84" t="s">
        <v>61</v>
      </c>
      <c r="E9" s="100" t="s">
        <v>44</v>
      </c>
      <c r="F9" s="100" t="s">
        <v>54</v>
      </c>
      <c r="G9" s="100" t="s">
        <v>55</v>
      </c>
      <c r="H9" s="100" t="s">
        <v>62</v>
      </c>
      <c r="I9" s="100" t="s">
        <v>63</v>
      </c>
      <c r="J9" s="100" t="s">
        <v>57</v>
      </c>
      <c r="K9" s="100" t="s">
        <v>58</v>
      </c>
      <c r="L9" s="100" t="s">
        <v>59</v>
      </c>
    </row>
    <row r="10" spans="1:12" ht="15" customHeight="1">
      <c r="A10" s="101" t="s">
        <v>60</v>
      </c>
      <c r="B10" s="100" t="s">
        <v>60</v>
      </c>
      <c r="C10" s="100" t="s">
        <v>60</v>
      </c>
      <c r="D10" s="84" t="s">
        <v>61</v>
      </c>
      <c r="E10" s="100" t="s">
        <v>44</v>
      </c>
      <c r="F10" s="100" t="s">
        <v>54</v>
      </c>
      <c r="G10" s="100" t="s">
        <v>55</v>
      </c>
      <c r="H10" s="100" t="s">
        <v>62</v>
      </c>
      <c r="I10" s="100" t="s">
        <v>63</v>
      </c>
      <c r="J10" s="100" t="s">
        <v>57</v>
      </c>
      <c r="K10" s="100" t="s">
        <v>58</v>
      </c>
      <c r="L10" s="100" t="s">
        <v>59</v>
      </c>
    </row>
    <row r="11" spans="1:12" ht="15" customHeight="1">
      <c r="A11" s="83" t="s">
        <v>64</v>
      </c>
      <c r="B11" s="84" t="s">
        <v>64</v>
      </c>
      <c r="C11" s="84" t="s">
        <v>64</v>
      </c>
      <c r="D11" s="84" t="s">
        <v>64</v>
      </c>
      <c r="E11" s="110">
        <v>4323.58</v>
      </c>
      <c r="F11" s="110">
        <v>4323.58</v>
      </c>
      <c r="G11" s="88"/>
      <c r="H11" s="88"/>
      <c r="I11" s="88"/>
      <c r="J11" s="88"/>
      <c r="K11" s="88"/>
      <c r="L11" s="88"/>
    </row>
    <row r="12" spans="1:12" ht="15" customHeight="1">
      <c r="A12" s="85" t="s">
        <v>65</v>
      </c>
      <c r="B12" s="89" t="s">
        <v>65</v>
      </c>
      <c r="C12" s="89" t="s">
        <v>65</v>
      </c>
      <c r="D12" s="87" t="s">
        <v>66</v>
      </c>
      <c r="E12" s="110">
        <v>3736.05</v>
      </c>
      <c r="F12" s="110">
        <v>3736.05</v>
      </c>
      <c r="G12" s="110"/>
      <c r="H12" s="110"/>
      <c r="I12" s="110"/>
      <c r="J12" s="110"/>
      <c r="K12" s="110"/>
      <c r="L12" s="110"/>
    </row>
    <row r="13" spans="1:12" ht="15" customHeight="1">
      <c r="A13" s="85" t="s">
        <v>67</v>
      </c>
      <c r="B13" s="89" t="s">
        <v>67</v>
      </c>
      <c r="C13" s="89" t="s">
        <v>67</v>
      </c>
      <c r="D13" s="87" t="s">
        <v>68</v>
      </c>
      <c r="E13" s="110">
        <v>3721.79</v>
      </c>
      <c r="F13" s="110">
        <v>3721.79</v>
      </c>
      <c r="G13" s="110"/>
      <c r="H13" s="110"/>
      <c r="I13" s="110"/>
      <c r="J13" s="110"/>
      <c r="K13" s="110"/>
      <c r="L13" s="110"/>
    </row>
    <row r="14" spans="1:12" ht="15" customHeight="1">
      <c r="A14" s="90" t="s">
        <v>69</v>
      </c>
      <c r="B14" s="89" t="s">
        <v>69</v>
      </c>
      <c r="C14" s="89" t="s">
        <v>69</v>
      </c>
      <c r="D14" s="89" t="s">
        <v>70</v>
      </c>
      <c r="E14" s="88">
        <v>236.08</v>
      </c>
      <c r="F14" s="88">
        <v>236.08</v>
      </c>
      <c r="G14" s="88"/>
      <c r="H14" s="88"/>
      <c r="I14" s="88"/>
      <c r="J14" s="88"/>
      <c r="K14" s="88"/>
      <c r="L14" s="88"/>
    </row>
    <row r="15" spans="1:12" ht="15" customHeight="1">
      <c r="A15" s="90" t="s">
        <v>71</v>
      </c>
      <c r="B15" s="89" t="s">
        <v>71</v>
      </c>
      <c r="C15" s="89" t="s">
        <v>71</v>
      </c>
      <c r="D15" s="89" t="s">
        <v>72</v>
      </c>
      <c r="E15" s="88">
        <v>3485.71</v>
      </c>
      <c r="F15" s="88">
        <v>3485.71</v>
      </c>
      <c r="G15" s="88"/>
      <c r="H15" s="88"/>
      <c r="I15" s="88"/>
      <c r="J15" s="88"/>
      <c r="K15" s="88"/>
      <c r="L15" s="88"/>
    </row>
    <row r="16" spans="1:12" ht="15" customHeight="1">
      <c r="A16" s="85" t="s">
        <v>73</v>
      </c>
      <c r="B16" s="89" t="s">
        <v>73</v>
      </c>
      <c r="C16" s="89" t="s">
        <v>73</v>
      </c>
      <c r="D16" s="87" t="s">
        <v>74</v>
      </c>
      <c r="E16" s="110">
        <v>0.26</v>
      </c>
      <c r="F16" s="110">
        <v>0.26</v>
      </c>
      <c r="G16" s="110"/>
      <c r="H16" s="110"/>
      <c r="I16" s="110"/>
      <c r="J16" s="110"/>
      <c r="K16" s="110"/>
      <c r="L16" s="110"/>
    </row>
    <row r="17" spans="1:12" ht="15" customHeight="1">
      <c r="A17" s="90" t="s">
        <v>75</v>
      </c>
      <c r="B17" s="89" t="s">
        <v>75</v>
      </c>
      <c r="C17" s="89" t="s">
        <v>75</v>
      </c>
      <c r="D17" s="89" t="s">
        <v>72</v>
      </c>
      <c r="E17" s="88">
        <v>0.26</v>
      </c>
      <c r="F17" s="88">
        <v>0.26</v>
      </c>
      <c r="G17" s="88"/>
      <c r="H17" s="88"/>
      <c r="I17" s="88"/>
      <c r="J17" s="88"/>
      <c r="K17" s="88"/>
      <c r="L17" s="88"/>
    </row>
    <row r="18" spans="1:12" ht="15" customHeight="1">
      <c r="A18" s="85" t="s">
        <v>76</v>
      </c>
      <c r="B18" s="89" t="s">
        <v>76</v>
      </c>
      <c r="C18" s="89" t="s">
        <v>76</v>
      </c>
      <c r="D18" s="87" t="s">
        <v>77</v>
      </c>
      <c r="E18" s="110">
        <v>14</v>
      </c>
      <c r="F18" s="110">
        <v>14</v>
      </c>
      <c r="G18" s="110"/>
      <c r="H18" s="110"/>
      <c r="I18" s="110"/>
      <c r="J18" s="110"/>
      <c r="K18" s="110"/>
      <c r="L18" s="110"/>
    </row>
    <row r="19" spans="1:12" ht="15" customHeight="1">
      <c r="A19" s="90" t="s">
        <v>78</v>
      </c>
      <c r="B19" s="89" t="s">
        <v>78</v>
      </c>
      <c r="C19" s="89" t="s">
        <v>78</v>
      </c>
      <c r="D19" s="89" t="s">
        <v>72</v>
      </c>
      <c r="E19" s="88">
        <v>14</v>
      </c>
      <c r="F19" s="88">
        <v>14</v>
      </c>
      <c r="G19" s="88"/>
      <c r="H19" s="88"/>
      <c r="I19" s="88"/>
      <c r="J19" s="88"/>
      <c r="K19" s="88"/>
      <c r="L19" s="88"/>
    </row>
    <row r="20" spans="1:12" ht="15" customHeight="1">
      <c r="A20" s="85" t="s">
        <v>79</v>
      </c>
      <c r="B20" s="89" t="s">
        <v>79</v>
      </c>
      <c r="C20" s="89" t="s">
        <v>79</v>
      </c>
      <c r="D20" s="87" t="s">
        <v>80</v>
      </c>
      <c r="E20" s="110">
        <v>89.8</v>
      </c>
      <c r="F20" s="110">
        <v>89.8</v>
      </c>
      <c r="G20" s="110"/>
      <c r="H20" s="110"/>
      <c r="I20" s="110"/>
      <c r="J20" s="110"/>
      <c r="K20" s="110"/>
      <c r="L20" s="110"/>
    </row>
    <row r="21" spans="1:12" ht="15" customHeight="1">
      <c r="A21" s="85" t="s">
        <v>81</v>
      </c>
      <c r="B21" s="89" t="s">
        <v>81</v>
      </c>
      <c r="C21" s="89" t="s">
        <v>81</v>
      </c>
      <c r="D21" s="87" t="s">
        <v>82</v>
      </c>
      <c r="E21" s="110">
        <v>89.8</v>
      </c>
      <c r="F21" s="110">
        <v>89.8</v>
      </c>
      <c r="G21" s="110"/>
      <c r="H21" s="110"/>
      <c r="I21" s="110"/>
      <c r="J21" s="110"/>
      <c r="K21" s="110"/>
      <c r="L21" s="110"/>
    </row>
    <row r="22" spans="1:12" ht="15" customHeight="1">
      <c r="A22" s="90" t="s">
        <v>83</v>
      </c>
      <c r="B22" s="89" t="s">
        <v>83</v>
      </c>
      <c r="C22" s="89" t="s">
        <v>83</v>
      </c>
      <c r="D22" s="89" t="s">
        <v>84</v>
      </c>
      <c r="E22" s="88">
        <v>68.26</v>
      </c>
      <c r="F22" s="88">
        <v>68.26</v>
      </c>
      <c r="G22" s="88"/>
      <c r="H22" s="88"/>
      <c r="I22" s="88"/>
      <c r="J22" s="88"/>
      <c r="K22" s="88"/>
      <c r="L22" s="88"/>
    </row>
    <row r="23" spans="1:12" ht="15" customHeight="1">
      <c r="A23" s="90" t="s">
        <v>85</v>
      </c>
      <c r="B23" s="89" t="s">
        <v>85</v>
      </c>
      <c r="C23" s="89" t="s">
        <v>85</v>
      </c>
      <c r="D23" s="89" t="s">
        <v>86</v>
      </c>
      <c r="E23" s="88">
        <v>14.36</v>
      </c>
      <c r="F23" s="88">
        <v>14.36</v>
      </c>
      <c r="G23" s="88"/>
      <c r="H23" s="88"/>
      <c r="I23" s="88"/>
      <c r="J23" s="88"/>
      <c r="K23" s="88"/>
      <c r="L23" s="88"/>
    </row>
    <row r="24" spans="1:12" ht="15" customHeight="1">
      <c r="A24" s="90" t="s">
        <v>87</v>
      </c>
      <c r="B24" s="89" t="s">
        <v>87</v>
      </c>
      <c r="C24" s="89" t="s">
        <v>87</v>
      </c>
      <c r="D24" s="89" t="s">
        <v>88</v>
      </c>
      <c r="E24" s="88">
        <v>7.18</v>
      </c>
      <c r="F24" s="88">
        <v>7.18</v>
      </c>
      <c r="G24" s="88"/>
      <c r="H24" s="88"/>
      <c r="I24" s="88"/>
      <c r="J24" s="88"/>
      <c r="K24" s="88"/>
      <c r="L24" s="88"/>
    </row>
    <row r="25" spans="1:12" ht="15" customHeight="1">
      <c r="A25" s="85" t="s">
        <v>89</v>
      </c>
      <c r="B25" s="89" t="s">
        <v>89</v>
      </c>
      <c r="C25" s="89" t="s">
        <v>89</v>
      </c>
      <c r="D25" s="87" t="s">
        <v>90</v>
      </c>
      <c r="E25" s="110">
        <v>15.45</v>
      </c>
      <c r="F25" s="110">
        <v>15.45</v>
      </c>
      <c r="G25" s="110"/>
      <c r="H25" s="110"/>
      <c r="I25" s="110"/>
      <c r="J25" s="110"/>
      <c r="K25" s="110"/>
      <c r="L25" s="110"/>
    </row>
    <row r="26" spans="1:12" ht="15" customHeight="1">
      <c r="A26" s="85" t="s">
        <v>91</v>
      </c>
      <c r="B26" s="89" t="s">
        <v>91</v>
      </c>
      <c r="C26" s="89" t="s">
        <v>91</v>
      </c>
      <c r="D26" s="87" t="s">
        <v>92</v>
      </c>
      <c r="E26" s="110">
        <v>15.45</v>
      </c>
      <c r="F26" s="110">
        <v>15.45</v>
      </c>
      <c r="G26" s="110"/>
      <c r="H26" s="110"/>
      <c r="I26" s="110"/>
      <c r="J26" s="110"/>
      <c r="K26" s="110"/>
      <c r="L26" s="110"/>
    </row>
    <row r="27" spans="1:12" ht="15" customHeight="1">
      <c r="A27" s="90" t="s">
        <v>93</v>
      </c>
      <c r="B27" s="89" t="s">
        <v>93</v>
      </c>
      <c r="C27" s="89" t="s">
        <v>93</v>
      </c>
      <c r="D27" s="89" t="s">
        <v>94</v>
      </c>
      <c r="E27" s="88">
        <v>15.45</v>
      </c>
      <c r="F27" s="88">
        <v>15.45</v>
      </c>
      <c r="G27" s="88"/>
      <c r="H27" s="88"/>
      <c r="I27" s="88"/>
      <c r="J27" s="88"/>
      <c r="K27" s="88"/>
      <c r="L27" s="88"/>
    </row>
    <row r="28" spans="1:12" ht="15" customHeight="1">
      <c r="A28" s="85" t="s">
        <v>95</v>
      </c>
      <c r="B28" s="89" t="s">
        <v>95</v>
      </c>
      <c r="C28" s="89" t="s">
        <v>95</v>
      </c>
      <c r="D28" s="87" t="s">
        <v>96</v>
      </c>
      <c r="E28" s="110">
        <v>469.17</v>
      </c>
      <c r="F28" s="110">
        <v>469.17</v>
      </c>
      <c r="G28" s="110"/>
      <c r="H28" s="110"/>
      <c r="I28" s="110"/>
      <c r="J28" s="110"/>
      <c r="K28" s="110"/>
      <c r="L28" s="110"/>
    </row>
    <row r="29" spans="1:12" ht="15" customHeight="1">
      <c r="A29" s="85" t="s">
        <v>97</v>
      </c>
      <c r="B29" s="89" t="s">
        <v>97</v>
      </c>
      <c r="C29" s="89" t="s">
        <v>97</v>
      </c>
      <c r="D29" s="87" t="s">
        <v>98</v>
      </c>
      <c r="E29" s="110">
        <v>469.17</v>
      </c>
      <c r="F29" s="110">
        <v>469.17</v>
      </c>
      <c r="G29" s="110"/>
      <c r="H29" s="110"/>
      <c r="I29" s="110"/>
      <c r="J29" s="110"/>
      <c r="K29" s="110"/>
      <c r="L29" s="110"/>
    </row>
    <row r="30" spans="1:12" ht="15" customHeight="1">
      <c r="A30" s="90" t="s">
        <v>99</v>
      </c>
      <c r="B30" s="89" t="s">
        <v>99</v>
      </c>
      <c r="C30" s="89" t="s">
        <v>99</v>
      </c>
      <c r="D30" s="89" t="s">
        <v>100</v>
      </c>
      <c r="E30" s="88">
        <v>469.17</v>
      </c>
      <c r="F30" s="88">
        <v>469.17</v>
      </c>
      <c r="G30" s="88"/>
      <c r="H30" s="88"/>
      <c r="I30" s="88"/>
      <c r="J30" s="88"/>
      <c r="K30" s="88"/>
      <c r="L30" s="88"/>
    </row>
    <row r="31" spans="1:12" ht="15" customHeight="1">
      <c r="A31" s="85" t="s">
        <v>101</v>
      </c>
      <c r="B31" s="89" t="s">
        <v>101</v>
      </c>
      <c r="C31" s="89" t="s">
        <v>101</v>
      </c>
      <c r="D31" s="87" t="s">
        <v>102</v>
      </c>
      <c r="E31" s="110">
        <v>13.1</v>
      </c>
      <c r="F31" s="110">
        <v>13.1</v>
      </c>
      <c r="G31" s="110"/>
      <c r="H31" s="110"/>
      <c r="I31" s="110"/>
      <c r="J31" s="110"/>
      <c r="K31" s="110"/>
      <c r="L31" s="110"/>
    </row>
    <row r="32" spans="1:12" ht="15" customHeight="1">
      <c r="A32" s="85" t="s">
        <v>103</v>
      </c>
      <c r="B32" s="89" t="s">
        <v>103</v>
      </c>
      <c r="C32" s="89" t="s">
        <v>103</v>
      </c>
      <c r="D32" s="87" t="s">
        <v>104</v>
      </c>
      <c r="E32" s="110">
        <v>13.1</v>
      </c>
      <c r="F32" s="110">
        <v>13.1</v>
      </c>
      <c r="G32" s="110"/>
      <c r="H32" s="110"/>
      <c r="I32" s="110"/>
      <c r="J32" s="110"/>
      <c r="K32" s="110"/>
      <c r="L32" s="110"/>
    </row>
    <row r="33" spans="1:12" ht="15" customHeight="1">
      <c r="A33" s="90" t="s">
        <v>105</v>
      </c>
      <c r="B33" s="89" t="s">
        <v>105</v>
      </c>
      <c r="C33" s="89" t="s">
        <v>105</v>
      </c>
      <c r="D33" s="89" t="s">
        <v>106</v>
      </c>
      <c r="E33" s="88">
        <v>10.77</v>
      </c>
      <c r="F33" s="88">
        <v>10.77</v>
      </c>
      <c r="G33" s="88"/>
      <c r="H33" s="88"/>
      <c r="I33" s="88"/>
      <c r="J33" s="88"/>
      <c r="K33" s="88"/>
      <c r="L33" s="88"/>
    </row>
    <row r="34" spans="1:12" ht="15" customHeight="1">
      <c r="A34" s="90" t="s">
        <v>107</v>
      </c>
      <c r="B34" s="89" t="s">
        <v>107</v>
      </c>
      <c r="C34" s="89" t="s">
        <v>107</v>
      </c>
      <c r="D34" s="89" t="s">
        <v>108</v>
      </c>
      <c r="E34" s="88">
        <v>2.33</v>
      </c>
      <c r="F34" s="88">
        <v>2.33</v>
      </c>
      <c r="G34" s="88"/>
      <c r="H34" s="88"/>
      <c r="I34" s="88"/>
      <c r="J34" s="88"/>
      <c r="K34" s="88"/>
      <c r="L34" s="88"/>
    </row>
    <row r="35" spans="1:12" ht="15" customHeight="1">
      <c r="A35" s="102" t="s">
        <v>109</v>
      </c>
      <c r="B35" s="102" t="s">
        <v>109</v>
      </c>
      <c r="C35" s="102" t="s">
        <v>109</v>
      </c>
      <c r="D35" s="102" t="s">
        <v>109</v>
      </c>
      <c r="E35" s="102" t="s">
        <v>109</v>
      </c>
      <c r="F35" s="102" t="s">
        <v>109</v>
      </c>
      <c r="G35" s="102" t="s">
        <v>109</v>
      </c>
      <c r="H35" s="102" t="s">
        <v>109</v>
      </c>
      <c r="I35" s="102" t="s">
        <v>109</v>
      </c>
      <c r="J35" s="102" t="s">
        <v>109</v>
      </c>
      <c r="K35" s="102" t="s">
        <v>109</v>
      </c>
      <c r="L35" s="102" t="s">
        <v>109</v>
      </c>
    </row>
  </sheetData>
  <sheetProtection/>
  <mergeCells count="38">
    <mergeCell ref="A1:L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F33" sqref="F33"/>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74" t="s">
        <v>110</v>
      </c>
      <c r="B1" s="74"/>
      <c r="C1" s="74"/>
      <c r="D1" s="74"/>
      <c r="E1" s="74"/>
      <c r="F1" s="74"/>
      <c r="G1" s="74"/>
      <c r="H1" s="74"/>
      <c r="I1" s="74"/>
      <c r="J1" s="97"/>
    </row>
    <row r="2" spans="1:10" ht="15" customHeight="1">
      <c r="A2" s="72"/>
      <c r="B2" s="73"/>
      <c r="C2" s="73"/>
      <c r="D2" s="73"/>
      <c r="E2" s="73"/>
      <c r="F2" s="73"/>
      <c r="G2" s="73"/>
      <c r="H2" s="73"/>
      <c r="I2" s="73"/>
      <c r="J2" s="76"/>
    </row>
    <row r="3" spans="1:10" ht="15" customHeight="1">
      <c r="A3" s="72"/>
      <c r="B3" s="73"/>
      <c r="C3" s="73"/>
      <c r="D3" s="73"/>
      <c r="E3" s="73"/>
      <c r="F3" s="73"/>
      <c r="G3" s="73"/>
      <c r="H3" s="73"/>
      <c r="I3" s="73"/>
      <c r="J3" s="76"/>
    </row>
    <row r="4" spans="1:10" ht="15" customHeight="1">
      <c r="A4" s="77"/>
      <c r="B4" s="73"/>
      <c r="C4" s="73"/>
      <c r="D4" s="73"/>
      <c r="E4" s="73"/>
      <c r="F4" s="73"/>
      <c r="G4" s="73"/>
      <c r="H4" s="73"/>
      <c r="I4" s="73"/>
      <c r="J4" s="78" t="s">
        <v>111</v>
      </c>
    </row>
    <row r="5" spans="1:10" ht="15" customHeight="1">
      <c r="A5" s="79" t="s">
        <v>1</v>
      </c>
      <c r="B5" s="80"/>
      <c r="C5" s="80"/>
      <c r="D5" s="80"/>
      <c r="E5" s="81"/>
      <c r="F5" s="81" t="s">
        <v>2</v>
      </c>
      <c r="G5" s="80"/>
      <c r="H5" s="80"/>
      <c r="I5" s="80"/>
      <c r="J5" s="82" t="s">
        <v>4</v>
      </c>
    </row>
    <row r="6" spans="1:10" ht="15" customHeight="1">
      <c r="A6" s="113" t="s">
        <v>7</v>
      </c>
      <c r="B6" s="114" t="s">
        <v>7</v>
      </c>
      <c r="C6" s="114" t="s">
        <v>7</v>
      </c>
      <c r="D6" s="114" t="s">
        <v>7</v>
      </c>
      <c r="E6" s="100" t="s">
        <v>45</v>
      </c>
      <c r="F6" s="100" t="s">
        <v>112</v>
      </c>
      <c r="G6" s="100" t="s">
        <v>113</v>
      </c>
      <c r="H6" s="100" t="s">
        <v>114</v>
      </c>
      <c r="I6" s="100" t="s">
        <v>115</v>
      </c>
      <c r="J6" s="100" t="s">
        <v>116</v>
      </c>
    </row>
    <row r="7" spans="1:10" ht="15" customHeight="1">
      <c r="A7" s="101" t="s">
        <v>60</v>
      </c>
      <c r="B7" s="100" t="s">
        <v>60</v>
      </c>
      <c r="C7" s="100" t="s">
        <v>60</v>
      </c>
      <c r="D7" s="84" t="s">
        <v>61</v>
      </c>
      <c r="E7" s="100" t="s">
        <v>45</v>
      </c>
      <c r="F7" s="100" t="s">
        <v>112</v>
      </c>
      <c r="G7" s="100" t="s">
        <v>113</v>
      </c>
      <c r="H7" s="100" t="s">
        <v>114</v>
      </c>
      <c r="I7" s="100" t="s">
        <v>115</v>
      </c>
      <c r="J7" s="100" t="s">
        <v>116</v>
      </c>
    </row>
    <row r="8" spans="1:10" ht="15" customHeight="1">
      <c r="A8" s="101" t="s">
        <v>60</v>
      </c>
      <c r="B8" s="100" t="s">
        <v>60</v>
      </c>
      <c r="C8" s="100" t="s">
        <v>60</v>
      </c>
      <c r="D8" s="84" t="s">
        <v>61</v>
      </c>
      <c r="E8" s="100" t="s">
        <v>45</v>
      </c>
      <c r="F8" s="100" t="s">
        <v>112</v>
      </c>
      <c r="G8" s="100" t="s">
        <v>113</v>
      </c>
      <c r="H8" s="100" t="s">
        <v>114</v>
      </c>
      <c r="I8" s="100" t="s">
        <v>115</v>
      </c>
      <c r="J8" s="100" t="s">
        <v>116</v>
      </c>
    </row>
    <row r="9" spans="1:10" ht="15" customHeight="1">
      <c r="A9" s="101" t="s">
        <v>60</v>
      </c>
      <c r="B9" s="100" t="s">
        <v>60</v>
      </c>
      <c r="C9" s="100" t="s">
        <v>60</v>
      </c>
      <c r="D9" s="84" t="s">
        <v>61</v>
      </c>
      <c r="E9" s="100" t="s">
        <v>45</v>
      </c>
      <c r="F9" s="100" t="s">
        <v>112</v>
      </c>
      <c r="G9" s="100" t="s">
        <v>113</v>
      </c>
      <c r="H9" s="100" t="s">
        <v>114</v>
      </c>
      <c r="I9" s="100" t="s">
        <v>115</v>
      </c>
      <c r="J9" s="100" t="s">
        <v>116</v>
      </c>
    </row>
    <row r="10" spans="1:10" ht="15" customHeight="1">
      <c r="A10" s="83" t="s">
        <v>64</v>
      </c>
      <c r="B10" s="84" t="s">
        <v>64</v>
      </c>
      <c r="C10" s="84" t="s">
        <v>64</v>
      </c>
      <c r="D10" s="84" t="s">
        <v>64</v>
      </c>
      <c r="E10" s="110">
        <v>4678.97</v>
      </c>
      <c r="F10" s="110">
        <v>357.48</v>
      </c>
      <c r="G10" s="110">
        <v>4321.5</v>
      </c>
      <c r="H10" s="88"/>
      <c r="I10" s="88"/>
      <c r="J10" s="88"/>
    </row>
    <row r="11" spans="1:10" ht="15" customHeight="1">
      <c r="A11" s="85" t="s">
        <v>65</v>
      </c>
      <c r="B11" s="89" t="s">
        <v>65</v>
      </c>
      <c r="C11" s="89" t="s">
        <v>65</v>
      </c>
      <c r="D11" s="87" t="s">
        <v>66</v>
      </c>
      <c r="E11" s="110">
        <v>4045.09</v>
      </c>
      <c r="F11" s="110">
        <v>239.12</v>
      </c>
      <c r="G11" s="110">
        <v>3805.97</v>
      </c>
      <c r="H11" s="110"/>
      <c r="I11" s="110"/>
      <c r="J11" s="110"/>
    </row>
    <row r="12" spans="1:10" ht="15" customHeight="1">
      <c r="A12" s="85" t="s">
        <v>67</v>
      </c>
      <c r="B12" s="89" t="s">
        <v>67</v>
      </c>
      <c r="C12" s="89" t="s">
        <v>67</v>
      </c>
      <c r="D12" s="87" t="s">
        <v>68</v>
      </c>
      <c r="E12" s="110">
        <v>4030.83</v>
      </c>
      <c r="F12" s="110">
        <v>239.12</v>
      </c>
      <c r="G12" s="110">
        <v>3791.71</v>
      </c>
      <c r="H12" s="110"/>
      <c r="I12" s="110"/>
      <c r="J12" s="110"/>
    </row>
    <row r="13" spans="1:10" ht="15" customHeight="1">
      <c r="A13" s="90" t="s">
        <v>69</v>
      </c>
      <c r="B13" s="89" t="s">
        <v>69</v>
      </c>
      <c r="C13" s="89" t="s">
        <v>69</v>
      </c>
      <c r="D13" s="89" t="s">
        <v>70</v>
      </c>
      <c r="E13" s="88">
        <v>239.12</v>
      </c>
      <c r="F13" s="88">
        <v>239.12</v>
      </c>
      <c r="G13" s="88"/>
      <c r="H13" s="88"/>
      <c r="I13" s="88"/>
      <c r="J13" s="88"/>
    </row>
    <row r="14" spans="1:10" ht="15" customHeight="1">
      <c r="A14" s="90" t="s">
        <v>71</v>
      </c>
      <c r="B14" s="89" t="s">
        <v>71</v>
      </c>
      <c r="C14" s="89" t="s">
        <v>71</v>
      </c>
      <c r="D14" s="89" t="s">
        <v>72</v>
      </c>
      <c r="E14" s="88">
        <v>3791.71</v>
      </c>
      <c r="F14" s="88"/>
      <c r="G14" s="88">
        <v>3791.71</v>
      </c>
      <c r="H14" s="88"/>
      <c r="I14" s="88"/>
      <c r="J14" s="88"/>
    </row>
    <row r="15" spans="1:10" ht="15" customHeight="1">
      <c r="A15" s="85" t="s">
        <v>73</v>
      </c>
      <c r="B15" s="89" t="s">
        <v>73</v>
      </c>
      <c r="C15" s="89" t="s">
        <v>73</v>
      </c>
      <c r="D15" s="87" t="s">
        <v>74</v>
      </c>
      <c r="E15" s="110">
        <v>0.26</v>
      </c>
      <c r="F15" s="110"/>
      <c r="G15" s="110">
        <v>0.26</v>
      </c>
      <c r="H15" s="110"/>
      <c r="I15" s="110"/>
      <c r="J15" s="110"/>
    </row>
    <row r="16" spans="1:10" ht="15" customHeight="1">
      <c r="A16" s="90" t="s">
        <v>75</v>
      </c>
      <c r="B16" s="89" t="s">
        <v>75</v>
      </c>
      <c r="C16" s="89" t="s">
        <v>75</v>
      </c>
      <c r="D16" s="89" t="s">
        <v>72</v>
      </c>
      <c r="E16" s="88">
        <v>0.26</v>
      </c>
      <c r="F16" s="88"/>
      <c r="G16" s="88">
        <v>0.26</v>
      </c>
      <c r="H16" s="88"/>
      <c r="I16" s="88"/>
      <c r="J16" s="88"/>
    </row>
    <row r="17" spans="1:10" ht="15" customHeight="1">
      <c r="A17" s="85" t="s">
        <v>76</v>
      </c>
      <c r="B17" s="89" t="s">
        <v>76</v>
      </c>
      <c r="C17" s="89" t="s">
        <v>76</v>
      </c>
      <c r="D17" s="87" t="s">
        <v>77</v>
      </c>
      <c r="E17" s="110">
        <v>14</v>
      </c>
      <c r="F17" s="110"/>
      <c r="G17" s="110">
        <v>14</v>
      </c>
      <c r="H17" s="110"/>
      <c r="I17" s="110"/>
      <c r="J17" s="110"/>
    </row>
    <row r="18" spans="1:10" ht="15" customHeight="1">
      <c r="A18" s="90" t="s">
        <v>78</v>
      </c>
      <c r="B18" s="89" t="s">
        <v>78</v>
      </c>
      <c r="C18" s="89" t="s">
        <v>78</v>
      </c>
      <c r="D18" s="89" t="s">
        <v>72</v>
      </c>
      <c r="E18" s="88">
        <v>14</v>
      </c>
      <c r="F18" s="88"/>
      <c r="G18" s="88">
        <v>14</v>
      </c>
      <c r="H18" s="88"/>
      <c r="I18" s="88"/>
      <c r="J18" s="88"/>
    </row>
    <row r="19" spans="1:10" ht="15" customHeight="1">
      <c r="A19" s="85" t="s">
        <v>79</v>
      </c>
      <c r="B19" s="89" t="s">
        <v>79</v>
      </c>
      <c r="C19" s="89" t="s">
        <v>79</v>
      </c>
      <c r="D19" s="87" t="s">
        <v>80</v>
      </c>
      <c r="E19" s="110">
        <v>89.8</v>
      </c>
      <c r="F19" s="110">
        <v>89.8</v>
      </c>
      <c r="G19" s="110"/>
      <c r="H19" s="110"/>
      <c r="I19" s="110"/>
      <c r="J19" s="110"/>
    </row>
    <row r="20" spans="1:10" ht="15" customHeight="1">
      <c r="A20" s="85" t="s">
        <v>81</v>
      </c>
      <c r="B20" s="89" t="s">
        <v>81</v>
      </c>
      <c r="C20" s="89" t="s">
        <v>81</v>
      </c>
      <c r="D20" s="87" t="s">
        <v>82</v>
      </c>
      <c r="E20" s="110">
        <v>89.8</v>
      </c>
      <c r="F20" s="110">
        <v>89.8</v>
      </c>
      <c r="G20" s="110"/>
      <c r="H20" s="110"/>
      <c r="I20" s="110"/>
      <c r="J20" s="110"/>
    </row>
    <row r="21" spans="1:10" ht="15" customHeight="1">
      <c r="A21" s="90" t="s">
        <v>83</v>
      </c>
      <c r="B21" s="89" t="s">
        <v>83</v>
      </c>
      <c r="C21" s="89" t="s">
        <v>83</v>
      </c>
      <c r="D21" s="89" t="s">
        <v>84</v>
      </c>
      <c r="E21" s="88">
        <v>68.26</v>
      </c>
      <c r="F21" s="88">
        <v>68.26</v>
      </c>
      <c r="G21" s="88"/>
      <c r="H21" s="88"/>
      <c r="I21" s="88"/>
      <c r="J21" s="88"/>
    </row>
    <row r="22" spans="1:10" ht="15" customHeight="1">
      <c r="A22" s="90" t="s">
        <v>85</v>
      </c>
      <c r="B22" s="89" t="s">
        <v>85</v>
      </c>
      <c r="C22" s="89" t="s">
        <v>85</v>
      </c>
      <c r="D22" s="89" t="s">
        <v>86</v>
      </c>
      <c r="E22" s="88">
        <v>14.36</v>
      </c>
      <c r="F22" s="88">
        <v>14.36</v>
      </c>
      <c r="G22" s="88"/>
      <c r="H22" s="88"/>
      <c r="I22" s="88"/>
      <c r="J22" s="88"/>
    </row>
    <row r="23" spans="1:10" ht="15" customHeight="1">
      <c r="A23" s="90" t="s">
        <v>87</v>
      </c>
      <c r="B23" s="89" t="s">
        <v>87</v>
      </c>
      <c r="C23" s="89" t="s">
        <v>87</v>
      </c>
      <c r="D23" s="89" t="s">
        <v>88</v>
      </c>
      <c r="E23" s="88">
        <v>7.18</v>
      </c>
      <c r="F23" s="88">
        <v>7.18</v>
      </c>
      <c r="G23" s="88"/>
      <c r="H23" s="88"/>
      <c r="I23" s="88"/>
      <c r="J23" s="88"/>
    </row>
    <row r="24" spans="1:10" ht="15" customHeight="1">
      <c r="A24" s="85" t="s">
        <v>89</v>
      </c>
      <c r="B24" s="89" t="s">
        <v>89</v>
      </c>
      <c r="C24" s="89" t="s">
        <v>89</v>
      </c>
      <c r="D24" s="87" t="s">
        <v>90</v>
      </c>
      <c r="E24" s="110">
        <v>15.45</v>
      </c>
      <c r="F24" s="110">
        <v>15.45</v>
      </c>
      <c r="G24" s="110"/>
      <c r="H24" s="110"/>
      <c r="I24" s="110"/>
      <c r="J24" s="110"/>
    </row>
    <row r="25" spans="1:10" ht="15" customHeight="1">
      <c r="A25" s="85" t="s">
        <v>91</v>
      </c>
      <c r="B25" s="89" t="s">
        <v>91</v>
      </c>
      <c r="C25" s="89" t="s">
        <v>91</v>
      </c>
      <c r="D25" s="87" t="s">
        <v>92</v>
      </c>
      <c r="E25" s="110">
        <v>15.45</v>
      </c>
      <c r="F25" s="110">
        <v>15.45</v>
      </c>
      <c r="G25" s="110"/>
      <c r="H25" s="110"/>
      <c r="I25" s="110"/>
      <c r="J25" s="110"/>
    </row>
    <row r="26" spans="1:10" ht="15" customHeight="1">
      <c r="A26" s="90" t="s">
        <v>93</v>
      </c>
      <c r="B26" s="89" t="s">
        <v>93</v>
      </c>
      <c r="C26" s="89" t="s">
        <v>93</v>
      </c>
      <c r="D26" s="89" t="s">
        <v>94</v>
      </c>
      <c r="E26" s="88">
        <v>15.45</v>
      </c>
      <c r="F26" s="88">
        <v>15.45</v>
      </c>
      <c r="G26" s="88"/>
      <c r="H26" s="88"/>
      <c r="I26" s="88"/>
      <c r="J26" s="88"/>
    </row>
    <row r="27" spans="1:10" ht="15" customHeight="1">
      <c r="A27" s="85" t="s">
        <v>95</v>
      </c>
      <c r="B27" s="89" t="s">
        <v>95</v>
      </c>
      <c r="C27" s="89" t="s">
        <v>95</v>
      </c>
      <c r="D27" s="87" t="s">
        <v>96</v>
      </c>
      <c r="E27" s="110">
        <v>515.53</v>
      </c>
      <c r="F27" s="110"/>
      <c r="G27" s="110">
        <v>515.53</v>
      </c>
      <c r="H27" s="110"/>
      <c r="I27" s="110"/>
      <c r="J27" s="110"/>
    </row>
    <row r="28" spans="1:10" ht="15" customHeight="1">
      <c r="A28" s="85" t="s">
        <v>97</v>
      </c>
      <c r="B28" s="89" t="s">
        <v>97</v>
      </c>
      <c r="C28" s="89" t="s">
        <v>97</v>
      </c>
      <c r="D28" s="87" t="s">
        <v>98</v>
      </c>
      <c r="E28" s="110">
        <v>515.53</v>
      </c>
      <c r="F28" s="110"/>
      <c r="G28" s="110">
        <v>515.53</v>
      </c>
      <c r="H28" s="110"/>
      <c r="I28" s="110"/>
      <c r="J28" s="110"/>
    </row>
    <row r="29" spans="1:10" ht="15" customHeight="1">
      <c r="A29" s="90" t="s">
        <v>99</v>
      </c>
      <c r="B29" s="89" t="s">
        <v>99</v>
      </c>
      <c r="C29" s="89" t="s">
        <v>99</v>
      </c>
      <c r="D29" s="89" t="s">
        <v>100</v>
      </c>
      <c r="E29" s="88">
        <v>515.53</v>
      </c>
      <c r="F29" s="88"/>
      <c r="G29" s="88">
        <v>515.53</v>
      </c>
      <c r="H29" s="88"/>
      <c r="I29" s="88"/>
      <c r="J29" s="88"/>
    </row>
    <row r="30" spans="1:10" ht="15" customHeight="1">
      <c r="A30" s="85" t="s">
        <v>101</v>
      </c>
      <c r="B30" s="89" t="s">
        <v>101</v>
      </c>
      <c r="C30" s="89" t="s">
        <v>101</v>
      </c>
      <c r="D30" s="87" t="s">
        <v>102</v>
      </c>
      <c r="E30" s="110">
        <v>13.1</v>
      </c>
      <c r="F30" s="110">
        <v>13.1</v>
      </c>
      <c r="G30" s="110"/>
      <c r="H30" s="110"/>
      <c r="I30" s="110"/>
      <c r="J30" s="110"/>
    </row>
    <row r="31" spans="1:10" ht="15" customHeight="1">
      <c r="A31" s="85" t="s">
        <v>103</v>
      </c>
      <c r="B31" s="89" t="s">
        <v>103</v>
      </c>
      <c r="C31" s="89" t="s">
        <v>103</v>
      </c>
      <c r="D31" s="87" t="s">
        <v>104</v>
      </c>
      <c r="E31" s="110">
        <v>13.1</v>
      </c>
      <c r="F31" s="110">
        <v>13.1</v>
      </c>
      <c r="G31" s="110"/>
      <c r="H31" s="110"/>
      <c r="I31" s="110"/>
      <c r="J31" s="110"/>
    </row>
    <row r="32" spans="1:10" ht="15" customHeight="1">
      <c r="A32" s="90" t="s">
        <v>105</v>
      </c>
      <c r="B32" s="89" t="s">
        <v>105</v>
      </c>
      <c r="C32" s="89" t="s">
        <v>105</v>
      </c>
      <c r="D32" s="89" t="s">
        <v>106</v>
      </c>
      <c r="E32" s="88">
        <v>10.77</v>
      </c>
      <c r="F32" s="88">
        <v>10.77</v>
      </c>
      <c r="G32" s="88"/>
      <c r="H32" s="88"/>
      <c r="I32" s="88"/>
      <c r="J32" s="88"/>
    </row>
    <row r="33" spans="1:10" ht="15" customHeight="1">
      <c r="A33" s="90" t="s">
        <v>107</v>
      </c>
      <c r="B33" s="89" t="s">
        <v>107</v>
      </c>
      <c r="C33" s="89" t="s">
        <v>107</v>
      </c>
      <c r="D33" s="89" t="s">
        <v>108</v>
      </c>
      <c r="E33" s="88">
        <v>2.33</v>
      </c>
      <c r="F33" s="88">
        <v>2.33</v>
      </c>
      <c r="G33" s="88"/>
      <c r="H33" s="88"/>
      <c r="I33" s="88"/>
      <c r="J33" s="88"/>
    </row>
    <row r="34" spans="1:10" ht="15" customHeight="1">
      <c r="A34" s="102" t="s">
        <v>117</v>
      </c>
      <c r="B34" s="102" t="s">
        <v>117</v>
      </c>
      <c r="C34" s="102" t="s">
        <v>117</v>
      </c>
      <c r="D34" s="102" t="s">
        <v>117</v>
      </c>
      <c r="E34" s="102" t="s">
        <v>117</v>
      </c>
      <c r="F34" s="102" t="s">
        <v>117</v>
      </c>
      <c r="G34" s="102" t="s">
        <v>117</v>
      </c>
      <c r="H34" s="102" t="s">
        <v>117</v>
      </c>
      <c r="I34" s="102" t="s">
        <v>117</v>
      </c>
      <c r="J34" s="102" t="s">
        <v>117</v>
      </c>
    </row>
  </sheetData>
  <sheetProtection/>
  <mergeCells count="35">
    <mergeCell ref="A1:J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6" sqref="C6:D6"/>
    </sheetView>
  </sheetViews>
  <sheetFormatPr defaultColWidth="8.8515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74" t="s">
        <v>118</v>
      </c>
      <c r="B1" s="74"/>
      <c r="C1" s="74"/>
      <c r="D1" s="74"/>
      <c r="E1" s="74"/>
      <c r="F1" s="74"/>
      <c r="G1" s="97"/>
    </row>
    <row r="2" spans="1:7" ht="15" customHeight="1">
      <c r="A2" s="72"/>
      <c r="B2" s="73"/>
      <c r="C2" s="73"/>
      <c r="D2" s="73"/>
      <c r="E2" s="73"/>
      <c r="F2" s="73"/>
      <c r="G2" s="76"/>
    </row>
    <row r="3" spans="1:7" ht="15" customHeight="1">
      <c r="A3" s="72"/>
      <c r="B3" s="73"/>
      <c r="C3" s="73"/>
      <c r="D3" s="73"/>
      <c r="E3" s="73"/>
      <c r="F3" s="73"/>
      <c r="G3" s="76"/>
    </row>
    <row r="4" spans="1:7" ht="15" customHeight="1">
      <c r="A4" s="72"/>
      <c r="B4" s="73"/>
      <c r="C4" s="73"/>
      <c r="D4" s="73"/>
      <c r="E4" s="73"/>
      <c r="F4" s="73"/>
      <c r="G4" s="76"/>
    </row>
    <row r="5" spans="1:7" ht="15" customHeight="1">
      <c r="A5" s="77"/>
      <c r="B5" s="73"/>
      <c r="C5" s="73"/>
      <c r="D5" s="73"/>
      <c r="E5" s="73"/>
      <c r="F5" s="73"/>
      <c r="G5" s="78" t="s">
        <v>119</v>
      </c>
    </row>
    <row r="6" spans="1:7" ht="15" customHeight="1">
      <c r="A6" s="79" t="s">
        <v>1</v>
      </c>
      <c r="B6" s="80"/>
      <c r="C6" s="81" t="s">
        <v>2</v>
      </c>
      <c r="D6" s="81"/>
      <c r="E6" s="80"/>
      <c r="F6" s="80"/>
      <c r="G6" s="82" t="s">
        <v>4</v>
      </c>
    </row>
    <row r="7" spans="1:7" ht="15" customHeight="1">
      <c r="A7" s="111" t="s">
        <v>120</v>
      </c>
      <c r="B7" s="112" t="s">
        <v>120</v>
      </c>
      <c r="C7" s="112" t="s">
        <v>121</v>
      </c>
      <c r="D7" s="112" t="s">
        <v>121</v>
      </c>
      <c r="E7" s="112" t="s">
        <v>121</v>
      </c>
      <c r="F7" s="112" t="s">
        <v>121</v>
      </c>
      <c r="G7" s="112" t="s">
        <v>121</v>
      </c>
    </row>
    <row r="8" spans="1:7" ht="14.25" customHeight="1">
      <c r="A8" s="101" t="s">
        <v>122</v>
      </c>
      <c r="B8" s="100" t="s">
        <v>8</v>
      </c>
      <c r="C8" s="100" t="s">
        <v>9</v>
      </c>
      <c r="D8" s="112" t="s">
        <v>8</v>
      </c>
      <c r="E8" s="112" t="s">
        <v>8</v>
      </c>
      <c r="F8" s="112" t="s">
        <v>8</v>
      </c>
      <c r="G8" s="112" t="s">
        <v>8</v>
      </c>
    </row>
    <row r="9" spans="1:7" ht="30" customHeight="1">
      <c r="A9" s="101" t="s">
        <v>122</v>
      </c>
      <c r="B9" s="100" t="s">
        <v>8</v>
      </c>
      <c r="C9" s="100" t="s">
        <v>9</v>
      </c>
      <c r="D9" s="112" t="s">
        <v>62</v>
      </c>
      <c r="E9" s="100" t="s">
        <v>123</v>
      </c>
      <c r="F9" s="100" t="s">
        <v>124</v>
      </c>
      <c r="G9" s="100" t="s">
        <v>125</v>
      </c>
    </row>
    <row r="10" spans="1:7" ht="15" customHeight="1">
      <c r="A10" s="92" t="s">
        <v>126</v>
      </c>
      <c r="B10" s="88">
        <v>4323.58</v>
      </c>
      <c r="C10" s="94" t="s">
        <v>11</v>
      </c>
      <c r="D10" s="88">
        <v>4045.09</v>
      </c>
      <c r="E10" s="88">
        <v>4045.09</v>
      </c>
      <c r="F10" s="88"/>
      <c r="G10" s="88"/>
    </row>
    <row r="11" spans="1:7" ht="15" customHeight="1">
      <c r="A11" s="92" t="s">
        <v>127</v>
      </c>
      <c r="B11" s="88"/>
      <c r="C11" s="94" t="s">
        <v>13</v>
      </c>
      <c r="D11" s="88"/>
      <c r="E11" s="88"/>
      <c r="F11" s="88"/>
      <c r="G11" s="88"/>
    </row>
    <row r="12" spans="1:7" ht="15" customHeight="1">
      <c r="A12" s="92" t="s">
        <v>128</v>
      </c>
      <c r="B12" s="88"/>
      <c r="C12" s="94" t="s">
        <v>15</v>
      </c>
      <c r="D12" s="88"/>
      <c r="E12" s="88"/>
      <c r="F12" s="88"/>
      <c r="G12" s="88"/>
    </row>
    <row r="13" spans="1:7" ht="15" customHeight="1">
      <c r="A13" s="92"/>
      <c r="B13" s="105"/>
      <c r="C13" s="94" t="s">
        <v>17</v>
      </c>
      <c r="D13" s="88"/>
      <c r="E13" s="88"/>
      <c r="F13" s="88"/>
      <c r="G13" s="88"/>
    </row>
    <row r="14" spans="1:7" ht="15" customHeight="1">
      <c r="A14" s="92"/>
      <c r="B14" s="105"/>
      <c r="C14" s="94" t="s">
        <v>19</v>
      </c>
      <c r="D14" s="88"/>
      <c r="E14" s="88"/>
      <c r="F14" s="88"/>
      <c r="G14" s="88"/>
    </row>
    <row r="15" spans="1:7" ht="15" customHeight="1">
      <c r="A15" s="92"/>
      <c r="B15" s="105"/>
      <c r="C15" s="94" t="s">
        <v>21</v>
      </c>
      <c r="D15" s="88"/>
      <c r="E15" s="88"/>
      <c r="F15" s="88"/>
      <c r="G15" s="88"/>
    </row>
    <row r="16" spans="1:7" ht="15" customHeight="1">
      <c r="A16" s="92"/>
      <c r="B16" s="105"/>
      <c r="C16" s="94" t="s">
        <v>23</v>
      </c>
      <c r="D16" s="88"/>
      <c r="E16" s="88"/>
      <c r="F16" s="88"/>
      <c r="G16" s="88"/>
    </row>
    <row r="17" spans="1:7" ht="15" customHeight="1">
      <c r="A17" s="92"/>
      <c r="B17" s="105"/>
      <c r="C17" s="94" t="s">
        <v>25</v>
      </c>
      <c r="D17" s="88">
        <v>89.81</v>
      </c>
      <c r="E17" s="88">
        <v>89.81</v>
      </c>
      <c r="F17" s="88"/>
      <c r="G17" s="88"/>
    </row>
    <row r="18" spans="1:7" ht="15" customHeight="1">
      <c r="A18" s="92"/>
      <c r="B18" s="105"/>
      <c r="C18" s="94" t="s">
        <v>26</v>
      </c>
      <c r="D18" s="88">
        <v>15.45</v>
      </c>
      <c r="E18" s="88">
        <v>15.45</v>
      </c>
      <c r="F18" s="88"/>
      <c r="G18" s="88"/>
    </row>
    <row r="19" spans="1:7" ht="15" customHeight="1">
      <c r="A19" s="92"/>
      <c r="B19" s="105"/>
      <c r="C19" s="94" t="s">
        <v>27</v>
      </c>
      <c r="D19" s="88"/>
      <c r="E19" s="88"/>
      <c r="F19" s="88"/>
      <c r="G19" s="88"/>
    </row>
    <row r="20" spans="1:7" ht="15" customHeight="1">
      <c r="A20" s="92"/>
      <c r="B20" s="105"/>
      <c r="C20" s="94" t="s">
        <v>28</v>
      </c>
      <c r="D20" s="88">
        <v>515.53</v>
      </c>
      <c r="E20" s="88">
        <v>515.53</v>
      </c>
      <c r="F20" s="88"/>
      <c r="G20" s="88"/>
    </row>
    <row r="21" spans="1:7" ht="15" customHeight="1">
      <c r="A21" s="92"/>
      <c r="B21" s="105"/>
      <c r="C21" s="94" t="s">
        <v>29</v>
      </c>
      <c r="D21" s="88"/>
      <c r="E21" s="88"/>
      <c r="F21" s="88"/>
      <c r="G21" s="88"/>
    </row>
    <row r="22" spans="1:7" ht="15" customHeight="1">
      <c r="A22" s="92"/>
      <c r="B22" s="105"/>
      <c r="C22" s="94" t="s">
        <v>30</v>
      </c>
      <c r="D22" s="88"/>
      <c r="E22" s="88"/>
      <c r="F22" s="88"/>
      <c r="G22" s="88"/>
    </row>
    <row r="23" spans="1:7" ht="15" customHeight="1">
      <c r="A23" s="92"/>
      <c r="B23" s="105"/>
      <c r="C23" s="94" t="s">
        <v>129</v>
      </c>
      <c r="D23" s="88"/>
      <c r="E23" s="88"/>
      <c r="F23" s="88"/>
      <c r="G23" s="88"/>
    </row>
    <row r="24" spans="1:7" ht="15" customHeight="1">
      <c r="A24" s="92"/>
      <c r="B24" s="105"/>
      <c r="C24" s="94" t="s">
        <v>32</v>
      </c>
      <c r="D24" s="88"/>
      <c r="E24" s="88"/>
      <c r="F24" s="88"/>
      <c r="G24" s="88"/>
    </row>
    <row r="25" spans="1:7" ht="15" customHeight="1">
      <c r="A25" s="92"/>
      <c r="B25" s="105"/>
      <c r="C25" s="94" t="s">
        <v>33</v>
      </c>
      <c r="D25" s="88"/>
      <c r="E25" s="88"/>
      <c r="F25" s="88"/>
      <c r="G25" s="88"/>
    </row>
    <row r="26" spans="1:7" ht="15" customHeight="1">
      <c r="A26" s="92"/>
      <c r="B26" s="105"/>
      <c r="C26" s="94" t="s">
        <v>34</v>
      </c>
      <c r="D26" s="88"/>
      <c r="E26" s="88"/>
      <c r="F26" s="88"/>
      <c r="G26" s="88"/>
    </row>
    <row r="27" spans="1:7" ht="15" customHeight="1">
      <c r="A27" s="92"/>
      <c r="B27" s="105"/>
      <c r="C27" s="94" t="s">
        <v>35</v>
      </c>
      <c r="D27" s="88"/>
      <c r="E27" s="88"/>
      <c r="F27" s="88"/>
      <c r="G27" s="88"/>
    </row>
    <row r="28" spans="1:7" ht="15" customHeight="1">
      <c r="A28" s="92"/>
      <c r="B28" s="105"/>
      <c r="C28" s="94" t="s">
        <v>36</v>
      </c>
      <c r="D28" s="88">
        <v>13.1</v>
      </c>
      <c r="E28" s="88">
        <v>13.1</v>
      </c>
      <c r="F28" s="88"/>
      <c r="G28" s="88"/>
    </row>
    <row r="29" spans="1:7" ht="15" customHeight="1">
      <c r="A29" s="92"/>
      <c r="B29" s="105"/>
      <c r="C29" s="94" t="s">
        <v>37</v>
      </c>
      <c r="D29" s="88"/>
      <c r="E29" s="88"/>
      <c r="F29" s="88"/>
      <c r="G29" s="88"/>
    </row>
    <row r="30" spans="1:7" ht="15" customHeight="1">
      <c r="A30" s="92"/>
      <c r="B30" s="105"/>
      <c r="C30" s="94" t="s">
        <v>38</v>
      </c>
      <c r="D30" s="88"/>
      <c r="E30" s="88"/>
      <c r="F30" s="88"/>
      <c r="G30" s="88"/>
    </row>
    <row r="31" spans="1:7" ht="15" customHeight="1">
      <c r="A31" s="92"/>
      <c r="B31" s="105"/>
      <c r="C31" s="94" t="s">
        <v>39</v>
      </c>
      <c r="D31" s="88"/>
      <c r="E31" s="88"/>
      <c r="F31" s="88"/>
      <c r="G31" s="88"/>
    </row>
    <row r="32" spans="1:7" ht="15" customHeight="1">
      <c r="A32" s="92"/>
      <c r="B32" s="105"/>
      <c r="C32" s="94" t="s">
        <v>40</v>
      </c>
      <c r="D32" s="88"/>
      <c r="E32" s="88"/>
      <c r="F32" s="88"/>
      <c r="G32" s="88"/>
    </row>
    <row r="33" spans="1:7" ht="15" customHeight="1">
      <c r="A33" s="92"/>
      <c r="B33" s="105"/>
      <c r="C33" s="94" t="s">
        <v>41</v>
      </c>
      <c r="D33" s="88"/>
      <c r="E33" s="88"/>
      <c r="F33" s="88"/>
      <c r="G33" s="88"/>
    </row>
    <row r="34" spans="1:7" ht="15" customHeight="1">
      <c r="A34" s="111" t="s">
        <v>44</v>
      </c>
      <c r="B34" s="88">
        <v>4323.58</v>
      </c>
      <c r="C34" s="94" t="s">
        <v>42</v>
      </c>
      <c r="D34" s="88"/>
      <c r="E34" s="88"/>
      <c r="F34" s="88"/>
      <c r="G34" s="88"/>
    </row>
    <row r="35" spans="1:7" ht="15" customHeight="1">
      <c r="A35" s="92" t="s">
        <v>130</v>
      </c>
      <c r="B35" s="88">
        <v>355.4</v>
      </c>
      <c r="C35" s="94" t="s">
        <v>43</v>
      </c>
      <c r="D35" s="88"/>
      <c r="E35" s="88"/>
      <c r="F35" s="88"/>
      <c r="G35" s="88"/>
    </row>
    <row r="36" spans="1:7" ht="15" customHeight="1">
      <c r="A36" s="92" t="s">
        <v>126</v>
      </c>
      <c r="B36" s="88">
        <v>355.4</v>
      </c>
      <c r="C36" s="112" t="s">
        <v>45</v>
      </c>
      <c r="D36" s="88">
        <v>4678.97</v>
      </c>
      <c r="E36" s="88">
        <v>4678.97</v>
      </c>
      <c r="F36" s="88"/>
      <c r="G36" s="88"/>
    </row>
    <row r="37" spans="1:7" ht="15" customHeight="1">
      <c r="A37" s="92" t="s">
        <v>127</v>
      </c>
      <c r="B37" s="88"/>
      <c r="C37" s="94" t="s">
        <v>131</v>
      </c>
      <c r="D37" s="88"/>
      <c r="E37" s="88"/>
      <c r="F37" s="88"/>
      <c r="G37" s="88"/>
    </row>
    <row r="38" spans="1:7" ht="15" customHeight="1">
      <c r="A38" s="92" t="s">
        <v>128</v>
      </c>
      <c r="B38" s="88"/>
      <c r="C38" s="94"/>
      <c r="D38" s="105"/>
      <c r="E38" s="105"/>
      <c r="F38" s="105"/>
      <c r="G38" s="105"/>
    </row>
    <row r="39" spans="1:7" ht="15" customHeight="1">
      <c r="A39" s="111" t="s">
        <v>50</v>
      </c>
      <c r="B39" s="88">
        <v>4678.97</v>
      </c>
      <c r="C39" s="112" t="s">
        <v>50</v>
      </c>
      <c r="D39" s="88">
        <v>4678.97</v>
      </c>
      <c r="E39" s="88">
        <v>4678.97</v>
      </c>
      <c r="F39" s="88"/>
      <c r="G39" s="88"/>
    </row>
    <row r="40" spans="1:7" ht="15" customHeight="1">
      <c r="A40" s="95" t="s">
        <v>132</v>
      </c>
      <c r="B40" s="95" t="s">
        <v>132</v>
      </c>
      <c r="C40" s="95" t="s">
        <v>132</v>
      </c>
      <c r="D40" s="95" t="s">
        <v>132</v>
      </c>
      <c r="E40" s="95" t="s">
        <v>132</v>
      </c>
      <c r="F40" s="95" t="s">
        <v>132</v>
      </c>
      <c r="G40" s="95"/>
    </row>
  </sheetData>
  <sheetProtection/>
  <mergeCells count="9">
    <mergeCell ref="A1:G1"/>
    <mergeCell ref="C6:D6"/>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F17" sqref="F17"/>
    </sheetView>
  </sheetViews>
  <sheetFormatPr defaultColWidth="8.8515625" defaultRowHeight="12.75"/>
  <cols>
    <col min="1" max="3" width="3.421875" style="0" customWidth="1"/>
    <col min="4" max="4" width="37.28125" style="0" customWidth="1"/>
    <col min="5" max="7" width="21.421875" style="0" customWidth="1"/>
  </cols>
  <sheetData>
    <row r="1" spans="1:7" ht="27.75" customHeight="1">
      <c r="A1" s="74" t="s">
        <v>133</v>
      </c>
      <c r="B1" s="74"/>
      <c r="C1" s="74"/>
      <c r="D1" s="74"/>
      <c r="E1" s="74"/>
      <c r="F1" s="74"/>
      <c r="G1" s="97"/>
    </row>
    <row r="2" spans="1:7" ht="15" customHeight="1">
      <c r="A2" s="72"/>
      <c r="B2" s="73"/>
      <c r="C2" s="73"/>
      <c r="D2" s="73"/>
      <c r="E2" s="73"/>
      <c r="F2" s="73"/>
      <c r="G2" s="76"/>
    </row>
    <row r="3" spans="1:7" ht="15" customHeight="1">
      <c r="A3" s="72"/>
      <c r="B3" s="73"/>
      <c r="C3" s="73"/>
      <c r="D3" s="73"/>
      <c r="E3" s="73"/>
      <c r="F3" s="73"/>
      <c r="G3" s="76"/>
    </row>
    <row r="4" spans="1:7" ht="15" customHeight="1">
      <c r="A4" s="72"/>
      <c r="B4" s="73"/>
      <c r="C4" s="73"/>
      <c r="D4" s="73"/>
      <c r="E4" s="73"/>
      <c r="F4" s="73"/>
      <c r="G4" s="76"/>
    </row>
    <row r="5" spans="1:7" ht="15" customHeight="1">
      <c r="A5" s="72"/>
      <c r="B5" s="73"/>
      <c r="C5" s="73"/>
      <c r="D5" s="73"/>
      <c r="E5" s="73"/>
      <c r="F5" s="73"/>
      <c r="G5" s="76"/>
    </row>
    <row r="6" spans="1:7" ht="15" customHeight="1">
      <c r="A6" s="107" t="s">
        <v>1</v>
      </c>
      <c r="B6" s="107"/>
      <c r="C6" s="107"/>
      <c r="D6" s="107"/>
      <c r="E6" s="108" t="s">
        <v>2</v>
      </c>
      <c r="F6" s="73"/>
      <c r="G6" s="78" t="s">
        <v>134</v>
      </c>
    </row>
    <row r="7" spans="1:7" ht="15" customHeight="1">
      <c r="A7" s="79"/>
      <c r="B7" s="79"/>
      <c r="C7" s="79"/>
      <c r="D7" s="79"/>
      <c r="E7" s="109"/>
      <c r="F7" s="80"/>
      <c r="G7" s="82" t="s">
        <v>4</v>
      </c>
    </row>
    <row r="8" spans="1:7" ht="15" customHeight="1">
      <c r="A8" s="98" t="s">
        <v>7</v>
      </c>
      <c r="B8" s="99" t="s">
        <v>7</v>
      </c>
      <c r="C8" s="99" t="s">
        <v>7</v>
      </c>
      <c r="D8" s="99" t="s">
        <v>7</v>
      </c>
      <c r="E8" s="100" t="s">
        <v>135</v>
      </c>
      <c r="F8" s="100" t="s">
        <v>135</v>
      </c>
      <c r="G8" s="100" t="s">
        <v>135</v>
      </c>
    </row>
    <row r="9" spans="1:7" ht="15" customHeight="1">
      <c r="A9" s="101" t="s">
        <v>60</v>
      </c>
      <c r="B9" s="100" t="s">
        <v>60</v>
      </c>
      <c r="C9" s="100" t="s">
        <v>60</v>
      </c>
      <c r="D9" s="100" t="s">
        <v>61</v>
      </c>
      <c r="E9" s="100" t="s">
        <v>64</v>
      </c>
      <c r="F9" s="100" t="s">
        <v>112</v>
      </c>
      <c r="G9" s="100" t="s">
        <v>113</v>
      </c>
    </row>
    <row r="10" spans="1:7" ht="30.75" customHeight="1">
      <c r="A10" s="101" t="s">
        <v>60</v>
      </c>
      <c r="B10" s="100" t="s">
        <v>60</v>
      </c>
      <c r="C10" s="100" t="s">
        <v>60</v>
      </c>
      <c r="D10" s="100" t="s">
        <v>61</v>
      </c>
      <c r="E10" s="100" t="s">
        <v>64</v>
      </c>
      <c r="F10" s="100" t="s">
        <v>112</v>
      </c>
      <c r="G10" s="100" t="s">
        <v>113</v>
      </c>
    </row>
    <row r="11" spans="1:7" ht="15" customHeight="1">
      <c r="A11" s="101" t="s">
        <v>60</v>
      </c>
      <c r="B11" s="100" t="s">
        <v>60</v>
      </c>
      <c r="C11" s="100" t="s">
        <v>60</v>
      </c>
      <c r="D11" s="100" t="s">
        <v>61</v>
      </c>
      <c r="E11" s="100" t="s">
        <v>64</v>
      </c>
      <c r="F11" s="100" t="s">
        <v>112</v>
      </c>
      <c r="G11" s="100" t="s">
        <v>113</v>
      </c>
    </row>
    <row r="12" spans="1:7" ht="15" customHeight="1">
      <c r="A12" s="101" t="s">
        <v>64</v>
      </c>
      <c r="B12" s="100" t="s">
        <v>64</v>
      </c>
      <c r="C12" s="100" t="s">
        <v>64</v>
      </c>
      <c r="D12" s="100" t="s">
        <v>64</v>
      </c>
      <c r="E12" s="110">
        <v>4678.97</v>
      </c>
      <c r="F12" s="110">
        <v>357.48</v>
      </c>
      <c r="G12" s="110">
        <v>4321.5</v>
      </c>
    </row>
    <row r="13" spans="1:7" ht="15" customHeight="1">
      <c r="A13" s="85" t="s">
        <v>65</v>
      </c>
      <c r="B13" s="89" t="s">
        <v>65</v>
      </c>
      <c r="C13" s="89" t="s">
        <v>65</v>
      </c>
      <c r="D13" s="87" t="s">
        <v>66</v>
      </c>
      <c r="E13" s="110">
        <v>4045.09</v>
      </c>
      <c r="F13" s="110">
        <v>239.12</v>
      </c>
      <c r="G13" s="110">
        <v>3805.97</v>
      </c>
    </row>
    <row r="14" spans="1:7" ht="15" customHeight="1">
      <c r="A14" s="85" t="s">
        <v>67</v>
      </c>
      <c r="B14" s="89" t="s">
        <v>67</v>
      </c>
      <c r="C14" s="89" t="s">
        <v>67</v>
      </c>
      <c r="D14" s="87" t="s">
        <v>68</v>
      </c>
      <c r="E14" s="110">
        <v>4030.83</v>
      </c>
      <c r="F14" s="110">
        <v>239.12</v>
      </c>
      <c r="G14" s="110">
        <v>3791.71</v>
      </c>
    </row>
    <row r="15" spans="1:7" ht="15" customHeight="1">
      <c r="A15" s="90" t="s">
        <v>69</v>
      </c>
      <c r="B15" s="89" t="s">
        <v>69</v>
      </c>
      <c r="C15" s="89" t="s">
        <v>69</v>
      </c>
      <c r="D15" s="89" t="s">
        <v>70</v>
      </c>
      <c r="E15" s="88">
        <v>239.12</v>
      </c>
      <c r="F15" s="88">
        <v>239.12</v>
      </c>
      <c r="G15" s="88"/>
    </row>
    <row r="16" spans="1:7" ht="15" customHeight="1">
      <c r="A16" s="90" t="s">
        <v>71</v>
      </c>
      <c r="B16" s="89" t="s">
        <v>71</v>
      </c>
      <c r="C16" s="89" t="s">
        <v>71</v>
      </c>
      <c r="D16" s="89" t="s">
        <v>72</v>
      </c>
      <c r="E16" s="88">
        <v>3791.71</v>
      </c>
      <c r="F16" s="88"/>
      <c r="G16" s="88">
        <v>3791.71</v>
      </c>
    </row>
    <row r="17" spans="1:7" ht="15" customHeight="1">
      <c r="A17" s="85" t="s">
        <v>73</v>
      </c>
      <c r="B17" s="89" t="s">
        <v>73</v>
      </c>
      <c r="C17" s="89" t="s">
        <v>73</v>
      </c>
      <c r="D17" s="87" t="s">
        <v>74</v>
      </c>
      <c r="E17" s="110">
        <v>0.26</v>
      </c>
      <c r="F17" s="110"/>
      <c r="G17" s="110">
        <v>0.26</v>
      </c>
    </row>
    <row r="18" spans="1:7" ht="15" customHeight="1">
      <c r="A18" s="90" t="s">
        <v>75</v>
      </c>
      <c r="B18" s="89" t="s">
        <v>75</v>
      </c>
      <c r="C18" s="89" t="s">
        <v>75</v>
      </c>
      <c r="D18" s="89" t="s">
        <v>72</v>
      </c>
      <c r="E18" s="88">
        <v>0.26</v>
      </c>
      <c r="F18" s="88"/>
      <c r="G18" s="88">
        <v>0.26</v>
      </c>
    </row>
    <row r="19" spans="1:7" ht="15" customHeight="1">
      <c r="A19" s="85" t="s">
        <v>76</v>
      </c>
      <c r="B19" s="89" t="s">
        <v>76</v>
      </c>
      <c r="C19" s="89" t="s">
        <v>76</v>
      </c>
      <c r="D19" s="87" t="s">
        <v>77</v>
      </c>
      <c r="E19" s="110">
        <v>14</v>
      </c>
      <c r="F19" s="110"/>
      <c r="G19" s="110">
        <v>14</v>
      </c>
    </row>
    <row r="20" spans="1:7" ht="15" customHeight="1">
      <c r="A20" s="90" t="s">
        <v>78</v>
      </c>
      <c r="B20" s="89" t="s">
        <v>78</v>
      </c>
      <c r="C20" s="89" t="s">
        <v>78</v>
      </c>
      <c r="D20" s="89" t="s">
        <v>72</v>
      </c>
      <c r="E20" s="88">
        <v>14</v>
      </c>
      <c r="F20" s="88"/>
      <c r="G20" s="88">
        <v>14</v>
      </c>
    </row>
    <row r="21" spans="1:7" ht="15" customHeight="1">
      <c r="A21" s="85" t="s">
        <v>79</v>
      </c>
      <c r="B21" s="89" t="s">
        <v>79</v>
      </c>
      <c r="C21" s="89" t="s">
        <v>79</v>
      </c>
      <c r="D21" s="87" t="s">
        <v>80</v>
      </c>
      <c r="E21" s="110">
        <v>89.8</v>
      </c>
      <c r="F21" s="110">
        <v>89.8</v>
      </c>
      <c r="G21" s="110"/>
    </row>
    <row r="22" spans="1:7" ht="15" customHeight="1">
      <c r="A22" s="85" t="s">
        <v>81</v>
      </c>
      <c r="B22" s="89" t="s">
        <v>81</v>
      </c>
      <c r="C22" s="89" t="s">
        <v>81</v>
      </c>
      <c r="D22" s="87" t="s">
        <v>82</v>
      </c>
      <c r="E22" s="110">
        <v>89.8</v>
      </c>
      <c r="F22" s="110">
        <v>89.8</v>
      </c>
      <c r="G22" s="110"/>
    </row>
    <row r="23" spans="1:7" ht="15" customHeight="1">
      <c r="A23" s="90" t="s">
        <v>83</v>
      </c>
      <c r="B23" s="89" t="s">
        <v>83</v>
      </c>
      <c r="C23" s="89" t="s">
        <v>83</v>
      </c>
      <c r="D23" s="89" t="s">
        <v>84</v>
      </c>
      <c r="E23" s="88">
        <v>68.26</v>
      </c>
      <c r="F23" s="88">
        <v>68.26</v>
      </c>
      <c r="G23" s="88"/>
    </row>
    <row r="24" spans="1:7" ht="15" customHeight="1">
      <c r="A24" s="90" t="s">
        <v>85</v>
      </c>
      <c r="B24" s="89" t="s">
        <v>85</v>
      </c>
      <c r="C24" s="89" t="s">
        <v>85</v>
      </c>
      <c r="D24" s="89" t="s">
        <v>86</v>
      </c>
      <c r="E24" s="88">
        <v>14.36</v>
      </c>
      <c r="F24" s="88">
        <v>14.36</v>
      </c>
      <c r="G24" s="88"/>
    </row>
    <row r="25" spans="1:7" ht="15" customHeight="1">
      <c r="A25" s="90" t="s">
        <v>87</v>
      </c>
      <c r="B25" s="89" t="s">
        <v>87</v>
      </c>
      <c r="C25" s="89" t="s">
        <v>87</v>
      </c>
      <c r="D25" s="89" t="s">
        <v>88</v>
      </c>
      <c r="E25" s="88">
        <v>7.18</v>
      </c>
      <c r="F25" s="88">
        <v>7.18</v>
      </c>
      <c r="G25" s="88"/>
    </row>
    <row r="26" spans="1:7" ht="15" customHeight="1">
      <c r="A26" s="85" t="s">
        <v>89</v>
      </c>
      <c r="B26" s="89" t="s">
        <v>89</v>
      </c>
      <c r="C26" s="89" t="s">
        <v>89</v>
      </c>
      <c r="D26" s="87" t="s">
        <v>90</v>
      </c>
      <c r="E26" s="110">
        <v>15.45</v>
      </c>
      <c r="F26" s="110">
        <v>15.45</v>
      </c>
      <c r="G26" s="110"/>
    </row>
    <row r="27" spans="1:7" ht="15" customHeight="1">
      <c r="A27" s="85" t="s">
        <v>91</v>
      </c>
      <c r="B27" s="89" t="s">
        <v>91</v>
      </c>
      <c r="C27" s="89" t="s">
        <v>91</v>
      </c>
      <c r="D27" s="87" t="s">
        <v>92</v>
      </c>
      <c r="E27" s="110">
        <v>15.45</v>
      </c>
      <c r="F27" s="110">
        <v>15.45</v>
      </c>
      <c r="G27" s="110"/>
    </row>
    <row r="28" spans="1:7" ht="15" customHeight="1">
      <c r="A28" s="90" t="s">
        <v>93</v>
      </c>
      <c r="B28" s="89" t="s">
        <v>93</v>
      </c>
      <c r="C28" s="89" t="s">
        <v>93</v>
      </c>
      <c r="D28" s="89" t="s">
        <v>94</v>
      </c>
      <c r="E28" s="88">
        <v>15.45</v>
      </c>
      <c r="F28" s="88">
        <v>15.45</v>
      </c>
      <c r="G28" s="88"/>
    </row>
    <row r="29" spans="1:7" ht="15" customHeight="1">
      <c r="A29" s="85" t="s">
        <v>95</v>
      </c>
      <c r="B29" s="89" t="s">
        <v>95</v>
      </c>
      <c r="C29" s="89" t="s">
        <v>95</v>
      </c>
      <c r="D29" s="87" t="s">
        <v>96</v>
      </c>
      <c r="E29" s="110">
        <v>515.53</v>
      </c>
      <c r="F29" s="110"/>
      <c r="G29" s="110">
        <v>515.53</v>
      </c>
    </row>
    <row r="30" spans="1:7" ht="15" customHeight="1">
      <c r="A30" s="85" t="s">
        <v>97</v>
      </c>
      <c r="B30" s="89" t="s">
        <v>97</v>
      </c>
      <c r="C30" s="89" t="s">
        <v>97</v>
      </c>
      <c r="D30" s="87" t="s">
        <v>98</v>
      </c>
      <c r="E30" s="110">
        <v>515.53</v>
      </c>
      <c r="F30" s="110"/>
      <c r="G30" s="110">
        <v>515.53</v>
      </c>
    </row>
    <row r="31" spans="1:7" ht="15" customHeight="1">
      <c r="A31" s="90" t="s">
        <v>99</v>
      </c>
      <c r="B31" s="89" t="s">
        <v>99</v>
      </c>
      <c r="C31" s="89" t="s">
        <v>99</v>
      </c>
      <c r="D31" s="89" t="s">
        <v>100</v>
      </c>
      <c r="E31" s="88">
        <v>515.53</v>
      </c>
      <c r="F31" s="88"/>
      <c r="G31" s="88">
        <v>515.53</v>
      </c>
    </row>
    <row r="32" spans="1:7" ht="15" customHeight="1">
      <c r="A32" s="85" t="s">
        <v>101</v>
      </c>
      <c r="B32" s="89" t="s">
        <v>101</v>
      </c>
      <c r="C32" s="89" t="s">
        <v>101</v>
      </c>
      <c r="D32" s="87" t="s">
        <v>102</v>
      </c>
      <c r="E32" s="110">
        <v>13.1</v>
      </c>
      <c r="F32" s="110">
        <v>13.1</v>
      </c>
      <c r="G32" s="110"/>
    </row>
    <row r="33" spans="1:7" ht="15" customHeight="1">
      <c r="A33" s="85" t="s">
        <v>103</v>
      </c>
      <c r="B33" s="89" t="s">
        <v>103</v>
      </c>
      <c r="C33" s="89" t="s">
        <v>103</v>
      </c>
      <c r="D33" s="87" t="s">
        <v>104</v>
      </c>
      <c r="E33" s="110">
        <v>13.1</v>
      </c>
      <c r="F33" s="110">
        <v>13.1</v>
      </c>
      <c r="G33" s="110"/>
    </row>
    <row r="34" spans="1:7" ht="15" customHeight="1">
      <c r="A34" s="90" t="s">
        <v>105</v>
      </c>
      <c r="B34" s="89" t="s">
        <v>105</v>
      </c>
      <c r="C34" s="89" t="s">
        <v>105</v>
      </c>
      <c r="D34" s="89" t="s">
        <v>106</v>
      </c>
      <c r="E34" s="88">
        <v>10.77</v>
      </c>
      <c r="F34" s="88">
        <v>10.77</v>
      </c>
      <c r="G34" s="88"/>
    </row>
    <row r="35" spans="1:7" ht="15" customHeight="1">
      <c r="A35" s="90" t="s">
        <v>107</v>
      </c>
      <c r="B35" s="89" t="s">
        <v>107</v>
      </c>
      <c r="C35" s="89" t="s">
        <v>107</v>
      </c>
      <c r="D35" s="89" t="s">
        <v>108</v>
      </c>
      <c r="E35" s="88">
        <v>2.33</v>
      </c>
      <c r="F35" s="88">
        <v>2.33</v>
      </c>
      <c r="G35" s="88"/>
    </row>
    <row r="36" spans="1:7" ht="15" customHeight="1">
      <c r="A36" s="102" t="s">
        <v>136</v>
      </c>
      <c r="B36" s="102" t="s">
        <v>136</v>
      </c>
      <c r="C36" s="102" t="s">
        <v>136</v>
      </c>
      <c r="D36" s="102" t="s">
        <v>136</v>
      </c>
      <c r="E36" s="102" t="s">
        <v>136</v>
      </c>
      <c r="F36" s="102" t="s">
        <v>136</v>
      </c>
      <c r="G36" s="102" t="s">
        <v>136</v>
      </c>
    </row>
  </sheetData>
  <sheetProtection/>
  <mergeCells count="35">
    <mergeCell ref="A1:G1"/>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9:D11"/>
    <mergeCell ref="E6:E7"/>
    <mergeCell ref="E9:E11"/>
    <mergeCell ref="F9:F11"/>
    <mergeCell ref="G9:G11"/>
    <mergeCell ref="A6:D7"/>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E7" sqref="E7:E8"/>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4" t="s">
        <v>137</v>
      </c>
      <c r="B1" s="74"/>
      <c r="C1" s="74"/>
      <c r="D1" s="74"/>
      <c r="E1" s="74"/>
      <c r="F1" s="74"/>
      <c r="G1" s="74"/>
      <c r="H1" s="74"/>
      <c r="I1" s="97"/>
    </row>
    <row r="2" spans="1:9" ht="15" customHeight="1">
      <c r="A2" s="72"/>
      <c r="B2" s="73"/>
      <c r="C2" s="73"/>
      <c r="D2" s="73"/>
      <c r="E2" s="73"/>
      <c r="F2" s="73"/>
      <c r="G2" s="73"/>
      <c r="H2" s="73"/>
      <c r="I2" s="76"/>
    </row>
    <row r="3" spans="1:9" ht="15" customHeight="1">
      <c r="A3" s="72"/>
      <c r="B3" s="73"/>
      <c r="C3" s="73"/>
      <c r="D3" s="73"/>
      <c r="E3" s="73"/>
      <c r="F3" s="73"/>
      <c r="G3" s="73"/>
      <c r="H3" s="73"/>
      <c r="I3" s="76"/>
    </row>
    <row r="4" spans="1:9" ht="15" customHeight="1">
      <c r="A4" s="77"/>
      <c r="B4" s="73"/>
      <c r="C4" s="73"/>
      <c r="D4" s="73"/>
      <c r="E4" s="73"/>
      <c r="F4" s="73"/>
      <c r="G4" s="73"/>
      <c r="H4" s="73"/>
      <c r="I4" s="78" t="s">
        <v>138</v>
      </c>
    </row>
    <row r="5" spans="1:9" ht="15" customHeight="1">
      <c r="A5" s="79" t="s">
        <v>1</v>
      </c>
      <c r="B5" s="80"/>
      <c r="C5" s="80"/>
      <c r="D5" s="80"/>
      <c r="E5" s="103" t="s">
        <v>2</v>
      </c>
      <c r="F5" s="80"/>
      <c r="G5" s="80"/>
      <c r="H5" s="80"/>
      <c r="I5" s="82" t="s">
        <v>139</v>
      </c>
    </row>
    <row r="6" spans="1:9" ht="15" customHeight="1">
      <c r="A6" s="101" t="s">
        <v>140</v>
      </c>
      <c r="B6" s="100" t="s">
        <v>140</v>
      </c>
      <c r="C6" s="100" t="s">
        <v>140</v>
      </c>
      <c r="D6" s="104" t="s">
        <v>141</v>
      </c>
      <c r="E6" s="100" t="s">
        <v>141</v>
      </c>
      <c r="F6" s="100" t="s">
        <v>141</v>
      </c>
      <c r="G6" s="100" t="s">
        <v>141</v>
      </c>
      <c r="H6" s="100" t="s">
        <v>141</v>
      </c>
      <c r="I6" s="100" t="s">
        <v>141</v>
      </c>
    </row>
    <row r="7" spans="1:9" ht="15" customHeight="1">
      <c r="A7" s="101" t="s">
        <v>142</v>
      </c>
      <c r="B7" s="100" t="s">
        <v>143</v>
      </c>
      <c r="C7" s="100" t="s">
        <v>144</v>
      </c>
      <c r="D7" s="100" t="s">
        <v>142</v>
      </c>
      <c r="E7" s="100" t="s">
        <v>143</v>
      </c>
      <c r="F7" s="100" t="s">
        <v>144</v>
      </c>
      <c r="G7" s="100" t="s">
        <v>142</v>
      </c>
      <c r="H7" s="100" t="s">
        <v>143</v>
      </c>
      <c r="I7" s="100" t="s">
        <v>144</v>
      </c>
    </row>
    <row r="8" spans="1:9" ht="30" customHeight="1">
      <c r="A8" s="101" t="s">
        <v>142</v>
      </c>
      <c r="B8" s="100" t="s">
        <v>143</v>
      </c>
      <c r="C8" s="100" t="s">
        <v>144</v>
      </c>
      <c r="D8" s="100" t="s">
        <v>142</v>
      </c>
      <c r="E8" s="100" t="s">
        <v>143</v>
      </c>
      <c r="F8" s="100" t="s">
        <v>144</v>
      </c>
      <c r="G8" s="100" t="s">
        <v>142</v>
      </c>
      <c r="H8" s="100" t="s">
        <v>143</v>
      </c>
      <c r="I8" s="100" t="s">
        <v>144</v>
      </c>
    </row>
    <row r="9" spans="1:9" ht="15" customHeight="1">
      <c r="A9" s="90" t="s">
        <v>145</v>
      </c>
      <c r="B9" s="89" t="s">
        <v>146</v>
      </c>
      <c r="C9" s="88">
        <v>224.66</v>
      </c>
      <c r="D9" s="89" t="s">
        <v>147</v>
      </c>
      <c r="E9" s="89" t="s">
        <v>148</v>
      </c>
      <c r="F9" s="88">
        <v>59.83</v>
      </c>
      <c r="G9" s="89" t="s">
        <v>149</v>
      </c>
      <c r="H9" s="89" t="s">
        <v>150</v>
      </c>
      <c r="I9" s="88">
        <v>0.47</v>
      </c>
    </row>
    <row r="10" spans="1:9" ht="15" customHeight="1">
      <c r="A10" s="90" t="s">
        <v>151</v>
      </c>
      <c r="B10" s="89" t="s">
        <v>152</v>
      </c>
      <c r="C10" s="88">
        <v>48.65</v>
      </c>
      <c r="D10" s="89" t="s">
        <v>153</v>
      </c>
      <c r="E10" s="89" t="s">
        <v>154</v>
      </c>
      <c r="F10" s="88">
        <v>1.78</v>
      </c>
      <c r="G10" s="89" t="s">
        <v>155</v>
      </c>
      <c r="H10" s="89" t="s">
        <v>156</v>
      </c>
      <c r="I10" s="88"/>
    </row>
    <row r="11" spans="1:9" ht="15" customHeight="1">
      <c r="A11" s="90" t="s">
        <v>157</v>
      </c>
      <c r="B11" s="89" t="s">
        <v>158</v>
      </c>
      <c r="C11" s="88">
        <v>37.49</v>
      </c>
      <c r="D11" s="89" t="s">
        <v>159</v>
      </c>
      <c r="E11" s="89" t="s">
        <v>160</v>
      </c>
      <c r="F11" s="88"/>
      <c r="G11" s="89" t="s">
        <v>161</v>
      </c>
      <c r="H11" s="89" t="s">
        <v>162</v>
      </c>
      <c r="I11" s="88">
        <v>0.47</v>
      </c>
    </row>
    <row r="12" spans="1:9" ht="15" customHeight="1">
      <c r="A12" s="90" t="s">
        <v>163</v>
      </c>
      <c r="B12" s="89" t="s">
        <v>164</v>
      </c>
      <c r="C12" s="88">
        <v>50.15</v>
      </c>
      <c r="D12" s="89" t="s">
        <v>165</v>
      </c>
      <c r="E12" s="89" t="s">
        <v>166</v>
      </c>
      <c r="F12" s="88"/>
      <c r="G12" s="89" t="s">
        <v>167</v>
      </c>
      <c r="H12" s="89" t="s">
        <v>168</v>
      </c>
      <c r="I12" s="88"/>
    </row>
    <row r="13" spans="1:9" ht="15" customHeight="1">
      <c r="A13" s="90" t="s">
        <v>169</v>
      </c>
      <c r="B13" s="89" t="s">
        <v>170</v>
      </c>
      <c r="C13" s="88"/>
      <c r="D13" s="89" t="s">
        <v>171</v>
      </c>
      <c r="E13" s="89" t="s">
        <v>172</v>
      </c>
      <c r="F13" s="88"/>
      <c r="G13" s="89" t="s">
        <v>173</v>
      </c>
      <c r="H13" s="89" t="s">
        <v>174</v>
      </c>
      <c r="I13" s="88"/>
    </row>
    <row r="14" spans="1:9" ht="15" customHeight="1">
      <c r="A14" s="90" t="s">
        <v>175</v>
      </c>
      <c r="B14" s="89" t="s">
        <v>176</v>
      </c>
      <c r="C14" s="88"/>
      <c r="D14" s="89" t="s">
        <v>177</v>
      </c>
      <c r="E14" s="89" t="s">
        <v>178</v>
      </c>
      <c r="F14" s="88"/>
      <c r="G14" s="89" t="s">
        <v>179</v>
      </c>
      <c r="H14" s="89" t="s">
        <v>180</v>
      </c>
      <c r="I14" s="88"/>
    </row>
    <row r="15" spans="1:9" ht="15" customHeight="1">
      <c r="A15" s="90" t="s">
        <v>181</v>
      </c>
      <c r="B15" s="89" t="s">
        <v>182</v>
      </c>
      <c r="C15" s="88">
        <v>15.53</v>
      </c>
      <c r="D15" s="89" t="s">
        <v>183</v>
      </c>
      <c r="E15" s="89" t="s">
        <v>184</v>
      </c>
      <c r="F15" s="88"/>
      <c r="G15" s="89" t="s">
        <v>185</v>
      </c>
      <c r="H15" s="89" t="s">
        <v>186</v>
      </c>
      <c r="I15" s="88"/>
    </row>
    <row r="16" spans="1:9" ht="15" customHeight="1">
      <c r="A16" s="90" t="s">
        <v>187</v>
      </c>
      <c r="B16" s="89" t="s">
        <v>188</v>
      </c>
      <c r="C16" s="88">
        <v>7.96</v>
      </c>
      <c r="D16" s="89" t="s">
        <v>189</v>
      </c>
      <c r="E16" s="89" t="s">
        <v>190</v>
      </c>
      <c r="F16" s="88">
        <v>7.34</v>
      </c>
      <c r="G16" s="89" t="s">
        <v>191</v>
      </c>
      <c r="H16" s="89" t="s">
        <v>192</v>
      </c>
      <c r="I16" s="88"/>
    </row>
    <row r="17" spans="1:9" ht="15" customHeight="1">
      <c r="A17" s="90" t="s">
        <v>193</v>
      </c>
      <c r="B17" s="89" t="s">
        <v>194</v>
      </c>
      <c r="C17" s="88">
        <v>10.07</v>
      </c>
      <c r="D17" s="89" t="s">
        <v>195</v>
      </c>
      <c r="E17" s="89" t="s">
        <v>196</v>
      </c>
      <c r="F17" s="88"/>
      <c r="G17" s="89" t="s">
        <v>197</v>
      </c>
      <c r="H17" s="89" t="s">
        <v>198</v>
      </c>
      <c r="I17" s="88"/>
    </row>
    <row r="18" spans="1:9" ht="15" customHeight="1">
      <c r="A18" s="90" t="s">
        <v>199</v>
      </c>
      <c r="B18" s="89" t="s">
        <v>200</v>
      </c>
      <c r="C18" s="88"/>
      <c r="D18" s="89" t="s">
        <v>201</v>
      </c>
      <c r="E18" s="89" t="s">
        <v>202</v>
      </c>
      <c r="F18" s="88"/>
      <c r="G18" s="89" t="s">
        <v>203</v>
      </c>
      <c r="H18" s="89" t="s">
        <v>204</v>
      </c>
      <c r="I18" s="88"/>
    </row>
    <row r="19" spans="1:9" ht="15" customHeight="1">
      <c r="A19" s="90" t="s">
        <v>205</v>
      </c>
      <c r="B19" s="89" t="s">
        <v>206</v>
      </c>
      <c r="C19" s="88">
        <v>1.27</v>
      </c>
      <c r="D19" s="89" t="s">
        <v>207</v>
      </c>
      <c r="E19" s="89" t="s">
        <v>208</v>
      </c>
      <c r="F19" s="88">
        <v>10.72</v>
      </c>
      <c r="G19" s="89" t="s">
        <v>209</v>
      </c>
      <c r="H19" s="89" t="s">
        <v>210</v>
      </c>
      <c r="I19" s="88"/>
    </row>
    <row r="20" spans="1:9" ht="15" customHeight="1">
      <c r="A20" s="90" t="s">
        <v>211</v>
      </c>
      <c r="B20" s="89" t="s">
        <v>106</v>
      </c>
      <c r="C20" s="88">
        <v>19.91</v>
      </c>
      <c r="D20" s="89" t="s">
        <v>212</v>
      </c>
      <c r="E20" s="89" t="s">
        <v>213</v>
      </c>
      <c r="F20" s="88"/>
      <c r="G20" s="89" t="s">
        <v>214</v>
      </c>
      <c r="H20" s="89" t="s">
        <v>215</v>
      </c>
      <c r="I20" s="88"/>
    </row>
    <row r="21" spans="1:9" ht="15" customHeight="1">
      <c r="A21" s="90" t="s">
        <v>216</v>
      </c>
      <c r="B21" s="89" t="s">
        <v>217</v>
      </c>
      <c r="C21" s="88">
        <v>6.85</v>
      </c>
      <c r="D21" s="89" t="s">
        <v>218</v>
      </c>
      <c r="E21" s="89" t="s">
        <v>219</v>
      </c>
      <c r="F21" s="88">
        <v>1.43</v>
      </c>
      <c r="G21" s="89" t="s">
        <v>220</v>
      </c>
      <c r="H21" s="89" t="s">
        <v>221</v>
      </c>
      <c r="I21" s="88"/>
    </row>
    <row r="22" spans="1:9" ht="15" customHeight="1">
      <c r="A22" s="90" t="s">
        <v>222</v>
      </c>
      <c r="B22" s="89" t="s">
        <v>223</v>
      </c>
      <c r="C22" s="88">
        <v>26.79</v>
      </c>
      <c r="D22" s="89" t="s">
        <v>224</v>
      </c>
      <c r="E22" s="89" t="s">
        <v>225</v>
      </c>
      <c r="F22" s="88"/>
      <c r="G22" s="89" t="s">
        <v>226</v>
      </c>
      <c r="H22" s="89" t="s">
        <v>227</v>
      </c>
      <c r="I22" s="88"/>
    </row>
    <row r="23" spans="1:9" ht="15" customHeight="1">
      <c r="A23" s="90" t="s">
        <v>228</v>
      </c>
      <c r="B23" s="89" t="s">
        <v>229</v>
      </c>
      <c r="C23" s="88">
        <v>72.51</v>
      </c>
      <c r="D23" s="89" t="s">
        <v>230</v>
      </c>
      <c r="E23" s="89" t="s">
        <v>231</v>
      </c>
      <c r="F23" s="88"/>
      <c r="G23" s="89" t="s">
        <v>232</v>
      </c>
      <c r="H23" s="89" t="s">
        <v>233</v>
      </c>
      <c r="I23" s="88"/>
    </row>
    <row r="24" spans="1:9" ht="15" customHeight="1">
      <c r="A24" s="90" t="s">
        <v>234</v>
      </c>
      <c r="B24" s="89" t="s">
        <v>235</v>
      </c>
      <c r="C24" s="88"/>
      <c r="D24" s="89" t="s">
        <v>236</v>
      </c>
      <c r="E24" s="89" t="s">
        <v>237</v>
      </c>
      <c r="F24" s="88">
        <v>1.08</v>
      </c>
      <c r="G24" s="89" t="s">
        <v>238</v>
      </c>
      <c r="H24" s="89" t="s">
        <v>239</v>
      </c>
      <c r="I24" s="88"/>
    </row>
    <row r="25" spans="1:9" ht="15" customHeight="1">
      <c r="A25" s="90" t="s">
        <v>240</v>
      </c>
      <c r="B25" s="89" t="s">
        <v>241</v>
      </c>
      <c r="C25" s="88"/>
      <c r="D25" s="89" t="s">
        <v>242</v>
      </c>
      <c r="E25" s="89" t="s">
        <v>243</v>
      </c>
      <c r="F25" s="88">
        <v>0.22</v>
      </c>
      <c r="G25" s="89" t="s">
        <v>244</v>
      </c>
      <c r="H25" s="89" t="s">
        <v>245</v>
      </c>
      <c r="I25" s="88"/>
    </row>
    <row r="26" spans="1:9" ht="16.5" customHeight="1">
      <c r="A26" s="90" t="s">
        <v>246</v>
      </c>
      <c r="B26" s="89" t="s">
        <v>247</v>
      </c>
      <c r="C26" s="88"/>
      <c r="D26" s="89" t="s">
        <v>248</v>
      </c>
      <c r="E26" s="89" t="s">
        <v>249</v>
      </c>
      <c r="F26" s="88"/>
      <c r="G26" s="89" t="s">
        <v>250</v>
      </c>
      <c r="H26" s="89" t="s">
        <v>251</v>
      </c>
      <c r="I26" s="88"/>
    </row>
    <row r="27" spans="1:9" ht="15" customHeight="1">
      <c r="A27" s="90" t="s">
        <v>252</v>
      </c>
      <c r="B27" s="89" t="s">
        <v>253</v>
      </c>
      <c r="C27" s="88"/>
      <c r="D27" s="89" t="s">
        <v>254</v>
      </c>
      <c r="E27" s="89" t="s">
        <v>255</v>
      </c>
      <c r="F27" s="88"/>
      <c r="G27" s="89" t="s">
        <v>256</v>
      </c>
      <c r="H27" s="89" t="s">
        <v>257</v>
      </c>
      <c r="I27" s="88"/>
    </row>
    <row r="28" spans="1:9" ht="15" customHeight="1">
      <c r="A28" s="90" t="s">
        <v>258</v>
      </c>
      <c r="B28" s="89" t="s">
        <v>259</v>
      </c>
      <c r="C28" s="88">
        <v>62.2</v>
      </c>
      <c r="D28" s="89" t="s">
        <v>260</v>
      </c>
      <c r="E28" s="89" t="s">
        <v>261</v>
      </c>
      <c r="F28" s="88"/>
      <c r="G28" s="89" t="s">
        <v>262</v>
      </c>
      <c r="H28" s="89" t="s">
        <v>263</v>
      </c>
      <c r="I28" s="88"/>
    </row>
    <row r="29" spans="1:9" ht="15" customHeight="1">
      <c r="A29" s="90" t="s">
        <v>264</v>
      </c>
      <c r="B29" s="89" t="s">
        <v>265</v>
      </c>
      <c r="C29" s="88"/>
      <c r="D29" s="89" t="s">
        <v>266</v>
      </c>
      <c r="E29" s="89" t="s">
        <v>267</v>
      </c>
      <c r="F29" s="88"/>
      <c r="G29" s="89" t="s">
        <v>268</v>
      </c>
      <c r="H29" s="89" t="s">
        <v>269</v>
      </c>
      <c r="I29" s="88"/>
    </row>
    <row r="30" spans="1:9" ht="15" customHeight="1">
      <c r="A30" s="90" t="s">
        <v>270</v>
      </c>
      <c r="B30" s="89" t="s">
        <v>271</v>
      </c>
      <c r="C30" s="88">
        <v>10.2</v>
      </c>
      <c r="D30" s="89" t="s">
        <v>272</v>
      </c>
      <c r="E30" s="89" t="s">
        <v>273</v>
      </c>
      <c r="F30" s="88">
        <v>0.14</v>
      </c>
      <c r="G30" s="89" t="s">
        <v>274</v>
      </c>
      <c r="H30" s="89" t="s">
        <v>275</v>
      </c>
      <c r="I30" s="88"/>
    </row>
    <row r="31" spans="1:9" ht="15" customHeight="1">
      <c r="A31" s="90" t="s">
        <v>276</v>
      </c>
      <c r="B31" s="89" t="s">
        <v>277</v>
      </c>
      <c r="C31" s="88"/>
      <c r="D31" s="89" t="s">
        <v>278</v>
      </c>
      <c r="E31" s="89" t="s">
        <v>279</v>
      </c>
      <c r="F31" s="88">
        <v>12.8</v>
      </c>
      <c r="G31" s="89" t="s">
        <v>280</v>
      </c>
      <c r="H31" s="89" t="s">
        <v>281</v>
      </c>
      <c r="I31" s="88"/>
    </row>
    <row r="32" spans="1:9" ht="15" customHeight="1">
      <c r="A32" s="90" t="s">
        <v>282</v>
      </c>
      <c r="B32" s="89" t="s">
        <v>283</v>
      </c>
      <c r="C32" s="88">
        <v>0.1</v>
      </c>
      <c r="D32" s="89" t="s">
        <v>284</v>
      </c>
      <c r="E32" s="89" t="s">
        <v>285</v>
      </c>
      <c r="F32" s="88">
        <v>0.31</v>
      </c>
      <c r="G32" s="89" t="s">
        <v>286</v>
      </c>
      <c r="H32" s="89" t="s">
        <v>287</v>
      </c>
      <c r="I32" s="88"/>
    </row>
    <row r="33" spans="1:9" ht="15" customHeight="1">
      <c r="A33" s="90" t="s">
        <v>288</v>
      </c>
      <c r="B33" s="89" t="s">
        <v>289</v>
      </c>
      <c r="C33" s="88"/>
      <c r="D33" s="89" t="s">
        <v>290</v>
      </c>
      <c r="E33" s="89" t="s">
        <v>291</v>
      </c>
      <c r="F33" s="88">
        <v>8.09</v>
      </c>
      <c r="G33" s="89" t="s">
        <v>292</v>
      </c>
      <c r="H33" s="89" t="s">
        <v>293</v>
      </c>
      <c r="I33" s="88"/>
    </row>
    <row r="34" spans="1:9" ht="15" customHeight="1">
      <c r="A34" s="90" t="s">
        <v>294</v>
      </c>
      <c r="B34" s="89" t="s">
        <v>295</v>
      </c>
      <c r="C34" s="88"/>
      <c r="D34" s="89" t="s">
        <v>296</v>
      </c>
      <c r="E34" s="89" t="s">
        <v>297</v>
      </c>
      <c r="F34" s="88">
        <v>9.03</v>
      </c>
      <c r="G34" s="89" t="s">
        <v>298</v>
      </c>
      <c r="H34" s="89" t="s">
        <v>299</v>
      </c>
      <c r="I34" s="88"/>
    </row>
    <row r="35" spans="1:9" ht="15" customHeight="1">
      <c r="A35" s="90" t="s">
        <v>300</v>
      </c>
      <c r="B35" s="89" t="s">
        <v>301</v>
      </c>
      <c r="C35" s="88"/>
      <c r="D35" s="89" t="s">
        <v>302</v>
      </c>
      <c r="E35" s="89" t="s">
        <v>303</v>
      </c>
      <c r="F35" s="88"/>
      <c r="G35" s="89" t="s">
        <v>304</v>
      </c>
      <c r="H35" s="89" t="s">
        <v>305</v>
      </c>
      <c r="I35" s="88"/>
    </row>
    <row r="36" spans="1:9" ht="15" customHeight="1">
      <c r="A36" s="90"/>
      <c r="B36" s="89"/>
      <c r="C36" s="105"/>
      <c r="D36" s="89" t="s">
        <v>306</v>
      </c>
      <c r="E36" s="89" t="s">
        <v>307</v>
      </c>
      <c r="F36" s="88">
        <v>6.9</v>
      </c>
      <c r="G36" s="89" t="s">
        <v>308</v>
      </c>
      <c r="H36" s="89" t="s">
        <v>309</v>
      </c>
      <c r="I36" s="88"/>
    </row>
    <row r="37" spans="1:9" ht="15" customHeight="1">
      <c r="A37" s="90"/>
      <c r="B37" s="89"/>
      <c r="C37" s="105"/>
      <c r="D37" s="89" t="s">
        <v>310</v>
      </c>
      <c r="E37" s="89" t="s">
        <v>311</v>
      </c>
      <c r="F37" s="88"/>
      <c r="G37" s="89"/>
      <c r="H37" s="89"/>
      <c r="I37" s="105"/>
    </row>
    <row r="38" spans="1:9" ht="15" customHeight="1">
      <c r="A38" s="90"/>
      <c r="B38" s="89"/>
      <c r="C38" s="105"/>
      <c r="D38" s="89" t="s">
        <v>312</v>
      </c>
      <c r="E38" s="89" t="s">
        <v>313</v>
      </c>
      <c r="F38" s="88"/>
      <c r="G38" s="89"/>
      <c r="H38" s="89"/>
      <c r="I38" s="105"/>
    </row>
    <row r="39" spans="1:9" ht="15" customHeight="1">
      <c r="A39" s="90"/>
      <c r="B39" s="89"/>
      <c r="C39" s="105"/>
      <c r="D39" s="89" t="s">
        <v>314</v>
      </c>
      <c r="E39" s="89" t="s">
        <v>315</v>
      </c>
      <c r="F39" s="88"/>
      <c r="G39" s="89"/>
      <c r="H39" s="89"/>
      <c r="I39" s="105"/>
    </row>
    <row r="40" spans="1:9" ht="15" customHeight="1">
      <c r="A40" s="90"/>
      <c r="B40" s="89"/>
      <c r="C40" s="105"/>
      <c r="D40" s="89" t="s">
        <v>316</v>
      </c>
      <c r="E40" s="89" t="s">
        <v>317</v>
      </c>
      <c r="F40" s="88"/>
      <c r="G40" s="89"/>
      <c r="H40" s="89"/>
      <c r="I40" s="105"/>
    </row>
    <row r="41" spans="1:9" ht="15" customHeight="1">
      <c r="A41" s="90"/>
      <c r="B41" s="89"/>
      <c r="C41" s="105"/>
      <c r="D41" s="89" t="s">
        <v>318</v>
      </c>
      <c r="E41" s="89" t="s">
        <v>319</v>
      </c>
      <c r="F41" s="88"/>
      <c r="G41" s="89"/>
      <c r="H41" s="89"/>
      <c r="I41" s="105"/>
    </row>
    <row r="42" spans="1:9" ht="15" customHeight="1">
      <c r="A42" s="83" t="s">
        <v>320</v>
      </c>
      <c r="B42" s="84" t="s">
        <v>320</v>
      </c>
      <c r="C42" s="88">
        <v>297.17</v>
      </c>
      <c r="D42" s="84" t="s">
        <v>321</v>
      </c>
      <c r="E42" s="84" t="s">
        <v>321</v>
      </c>
      <c r="F42" s="84" t="s">
        <v>321</v>
      </c>
      <c r="G42" s="84" t="s">
        <v>321</v>
      </c>
      <c r="H42" s="84" t="s">
        <v>321</v>
      </c>
      <c r="I42" s="88">
        <v>60.3</v>
      </c>
    </row>
    <row r="43" spans="1:9" ht="15" customHeight="1">
      <c r="A43" s="96" t="s">
        <v>322</v>
      </c>
      <c r="B43" s="96" t="s">
        <v>322</v>
      </c>
      <c r="C43" s="96" t="s">
        <v>322</v>
      </c>
      <c r="D43" s="96" t="s">
        <v>322</v>
      </c>
      <c r="E43" s="96" t="s">
        <v>322</v>
      </c>
      <c r="F43" s="96" t="s">
        <v>322</v>
      </c>
      <c r="G43" s="96" t="s">
        <v>322</v>
      </c>
      <c r="H43" s="96" t="s">
        <v>322</v>
      </c>
      <c r="I43" s="96" t="s">
        <v>322</v>
      </c>
    </row>
    <row r="44" spans="1:9" ht="15" customHeight="1">
      <c r="A44" s="77"/>
      <c r="B44" s="73"/>
      <c r="C44" s="73"/>
      <c r="D44" s="73"/>
      <c r="E44" s="106"/>
      <c r="F44" s="73"/>
      <c r="G44" s="73"/>
      <c r="H44" s="73"/>
      <c r="I44" s="75"/>
    </row>
  </sheetData>
  <sheetProtection/>
  <mergeCells count="16">
    <mergeCell ref="A1:I1"/>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2" sqref="A12:J12"/>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74" t="s">
        <v>323</v>
      </c>
      <c r="B1" s="74"/>
      <c r="C1" s="74"/>
      <c r="D1" s="74"/>
      <c r="E1" s="74"/>
      <c r="F1" s="74"/>
      <c r="G1" s="74"/>
      <c r="H1" s="74"/>
      <c r="I1" s="74"/>
      <c r="J1" s="97"/>
    </row>
    <row r="2" spans="1:10" ht="15" customHeight="1">
      <c r="A2" s="72"/>
      <c r="B2" s="73"/>
      <c r="C2" s="73"/>
      <c r="D2" s="73"/>
      <c r="E2" s="73"/>
      <c r="F2" s="73"/>
      <c r="G2" s="73"/>
      <c r="H2" s="73"/>
      <c r="I2" s="73"/>
      <c r="J2" s="76"/>
    </row>
    <row r="3" spans="1:10" ht="15" customHeight="1">
      <c r="A3" s="77"/>
      <c r="B3" s="73"/>
      <c r="C3" s="73"/>
      <c r="D3" s="73"/>
      <c r="E3" s="73"/>
      <c r="F3" s="73"/>
      <c r="G3" s="73"/>
      <c r="H3" s="73"/>
      <c r="I3" s="73"/>
      <c r="J3" s="78" t="s">
        <v>324</v>
      </c>
    </row>
    <row r="4" spans="1:10" ht="15" customHeight="1">
      <c r="A4" s="79" t="s">
        <v>1</v>
      </c>
      <c r="B4" s="80"/>
      <c r="C4" s="80"/>
      <c r="D4" s="80"/>
      <c r="E4" s="81"/>
      <c r="F4" s="81" t="s">
        <v>2</v>
      </c>
      <c r="G4" s="80"/>
      <c r="H4" s="80"/>
      <c r="I4" s="80"/>
      <c r="J4" s="82" t="s">
        <v>4</v>
      </c>
    </row>
    <row r="5" spans="1:10" ht="15" customHeight="1">
      <c r="A5" s="98" t="s">
        <v>7</v>
      </c>
      <c r="B5" s="99" t="s">
        <v>7</v>
      </c>
      <c r="C5" s="99" t="s">
        <v>7</v>
      </c>
      <c r="D5" s="99" t="s">
        <v>7</v>
      </c>
      <c r="E5" s="100" t="s">
        <v>48</v>
      </c>
      <c r="F5" s="100" t="s">
        <v>325</v>
      </c>
      <c r="G5" s="100" t="s">
        <v>135</v>
      </c>
      <c r="H5" s="100" t="s">
        <v>135</v>
      </c>
      <c r="I5" s="100" t="s">
        <v>135</v>
      </c>
      <c r="J5" s="100" t="s">
        <v>49</v>
      </c>
    </row>
    <row r="6" spans="1:10" ht="15" customHeight="1">
      <c r="A6" s="101" t="s">
        <v>60</v>
      </c>
      <c r="B6" s="100" t="s">
        <v>60</v>
      </c>
      <c r="C6" s="100" t="s">
        <v>60</v>
      </c>
      <c r="D6" s="100" t="s">
        <v>61</v>
      </c>
      <c r="E6" s="100" t="s">
        <v>48</v>
      </c>
      <c r="F6" s="100" t="s">
        <v>325</v>
      </c>
      <c r="G6" s="100" t="s">
        <v>64</v>
      </c>
      <c r="H6" s="100" t="s">
        <v>112</v>
      </c>
      <c r="I6" s="100" t="s">
        <v>113</v>
      </c>
      <c r="J6" s="100" t="s">
        <v>49</v>
      </c>
    </row>
    <row r="7" spans="1:10" ht="15" customHeight="1">
      <c r="A7" s="101" t="s">
        <v>60</v>
      </c>
      <c r="B7" s="100" t="s">
        <v>60</v>
      </c>
      <c r="C7" s="100" t="s">
        <v>60</v>
      </c>
      <c r="D7" s="100" t="s">
        <v>61</v>
      </c>
      <c r="E7" s="100" t="s">
        <v>48</v>
      </c>
      <c r="F7" s="100" t="s">
        <v>325</v>
      </c>
      <c r="G7" s="100" t="s">
        <v>64</v>
      </c>
      <c r="H7" s="100" t="s">
        <v>112</v>
      </c>
      <c r="I7" s="100" t="s">
        <v>113</v>
      </c>
      <c r="J7" s="100" t="s">
        <v>49</v>
      </c>
    </row>
    <row r="8" spans="1:10" ht="30" customHeight="1">
      <c r="A8" s="101" t="s">
        <v>60</v>
      </c>
      <c r="B8" s="100" t="s">
        <v>60</v>
      </c>
      <c r="C8" s="100" t="s">
        <v>60</v>
      </c>
      <c r="D8" s="100" t="s">
        <v>61</v>
      </c>
      <c r="E8" s="100" t="s">
        <v>48</v>
      </c>
      <c r="F8" s="100" t="s">
        <v>325</v>
      </c>
      <c r="G8" s="100" t="s">
        <v>64</v>
      </c>
      <c r="H8" s="100" t="s">
        <v>112</v>
      </c>
      <c r="I8" s="100" t="s">
        <v>113</v>
      </c>
      <c r="J8" s="100" t="s">
        <v>49</v>
      </c>
    </row>
    <row r="9" spans="1:10" ht="15" customHeight="1">
      <c r="A9" s="101" t="s">
        <v>64</v>
      </c>
      <c r="B9" s="100" t="s">
        <v>64</v>
      </c>
      <c r="C9" s="100" t="s">
        <v>64</v>
      </c>
      <c r="D9" s="100" t="s">
        <v>64</v>
      </c>
      <c r="E9" s="88"/>
      <c r="F9" s="88"/>
      <c r="G9" s="88"/>
      <c r="H9" s="88"/>
      <c r="I9" s="88"/>
      <c r="J9" s="88"/>
    </row>
    <row r="10" spans="1:10" ht="15" customHeight="1">
      <c r="A10" s="90"/>
      <c r="B10" s="89"/>
      <c r="C10" s="89"/>
      <c r="D10" s="89"/>
      <c r="E10" s="88"/>
      <c r="F10" s="88"/>
      <c r="G10" s="88"/>
      <c r="H10" s="88"/>
      <c r="I10" s="88"/>
      <c r="J10" s="88"/>
    </row>
    <row r="11" spans="1:10" ht="15" customHeight="1">
      <c r="A11" s="102" t="s">
        <v>326</v>
      </c>
      <c r="B11" s="102" t="s">
        <v>326</v>
      </c>
      <c r="C11" s="102" t="s">
        <v>326</v>
      </c>
      <c r="D11" s="102" t="s">
        <v>326</v>
      </c>
      <c r="E11" s="102" t="s">
        <v>326</v>
      </c>
      <c r="F11" s="102" t="s">
        <v>326</v>
      </c>
      <c r="G11" s="102" t="s">
        <v>326</v>
      </c>
      <c r="H11" s="102" t="s">
        <v>326</v>
      </c>
      <c r="I11" s="102" t="s">
        <v>326</v>
      </c>
      <c r="J11" s="102" t="s">
        <v>326</v>
      </c>
    </row>
    <row r="12" spans="1:10" ht="15" customHeight="1">
      <c r="A12" s="102" t="s">
        <v>327</v>
      </c>
      <c r="B12" s="102" t="s">
        <v>328</v>
      </c>
      <c r="C12" s="102" t="s">
        <v>328</v>
      </c>
      <c r="D12" s="102" t="s">
        <v>328</v>
      </c>
      <c r="E12" s="102" t="s">
        <v>328</v>
      </c>
      <c r="F12" s="102" t="s">
        <v>328</v>
      </c>
      <c r="G12" s="102" t="s">
        <v>328</v>
      </c>
      <c r="H12" s="102" t="s">
        <v>328</v>
      </c>
      <c r="I12" s="102" t="s">
        <v>328</v>
      </c>
      <c r="J12" s="102" t="s">
        <v>328</v>
      </c>
    </row>
  </sheetData>
  <sheetProtection/>
  <mergeCells count="15">
    <mergeCell ref="A1:J1"/>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G43" sqref="G43"/>
    </sheetView>
  </sheetViews>
  <sheetFormatPr defaultColWidth="8.8515625" defaultRowHeight="12.75"/>
  <cols>
    <col min="1" max="3" width="3.140625" style="0" customWidth="1"/>
    <col min="4" max="4" width="37.28125" style="0" customWidth="1"/>
    <col min="5" max="7" width="18.7109375" style="0" customWidth="1"/>
  </cols>
  <sheetData>
    <row r="1" spans="1:7" ht="27.75" customHeight="1">
      <c r="A1" s="74" t="s">
        <v>329</v>
      </c>
      <c r="B1" s="74"/>
      <c r="C1" s="74"/>
      <c r="D1" s="74"/>
      <c r="E1" s="74"/>
      <c r="F1" s="74"/>
      <c r="G1" s="97"/>
    </row>
    <row r="2" spans="1:7" ht="15" customHeight="1">
      <c r="A2" s="72"/>
      <c r="B2" s="73"/>
      <c r="C2" s="73"/>
      <c r="D2" s="73"/>
      <c r="E2" s="73"/>
      <c r="F2" s="73"/>
      <c r="G2" s="76"/>
    </row>
    <row r="3" spans="1:7" ht="15" customHeight="1">
      <c r="A3" s="72"/>
      <c r="B3" s="73"/>
      <c r="C3" s="73"/>
      <c r="D3" s="73"/>
      <c r="E3" s="73"/>
      <c r="F3" s="73"/>
      <c r="G3" s="76"/>
    </row>
    <row r="4" spans="1:7" ht="15" customHeight="1">
      <c r="A4" s="72"/>
      <c r="B4" s="73"/>
      <c r="C4" s="73"/>
      <c r="D4" s="73"/>
      <c r="E4" s="73"/>
      <c r="F4" s="73"/>
      <c r="G4" s="76"/>
    </row>
    <row r="5" spans="1:7" ht="15" customHeight="1">
      <c r="A5" s="72"/>
      <c r="B5" s="73"/>
      <c r="C5" s="73"/>
      <c r="D5" s="73"/>
      <c r="E5" s="73"/>
      <c r="F5" s="73"/>
      <c r="G5" s="76"/>
    </row>
    <row r="6" spans="1:7" ht="15" customHeight="1">
      <c r="A6" s="77"/>
      <c r="B6" s="73"/>
      <c r="C6" s="73"/>
      <c r="D6" s="73"/>
      <c r="E6" s="73"/>
      <c r="F6" s="73"/>
      <c r="G6" s="78" t="s">
        <v>330</v>
      </c>
    </row>
    <row r="7" spans="1:7" ht="15" customHeight="1">
      <c r="A7" s="79" t="s">
        <v>1</v>
      </c>
      <c r="B7" s="79"/>
      <c r="C7" s="79"/>
      <c r="D7" s="79"/>
      <c r="E7" s="81" t="s">
        <v>2</v>
      </c>
      <c r="F7" s="80"/>
      <c r="G7" s="82" t="s">
        <v>4</v>
      </c>
    </row>
    <row r="8" spans="1:7" ht="15" customHeight="1">
      <c r="A8" s="98" t="s">
        <v>7</v>
      </c>
      <c r="B8" s="99" t="s">
        <v>7</v>
      </c>
      <c r="C8" s="99" t="s">
        <v>7</v>
      </c>
      <c r="D8" s="99" t="s">
        <v>7</v>
      </c>
      <c r="E8" s="100" t="s">
        <v>135</v>
      </c>
      <c r="F8" s="100" t="s">
        <v>135</v>
      </c>
      <c r="G8" s="100" t="s">
        <v>135</v>
      </c>
    </row>
    <row r="9" spans="1:7" ht="15" customHeight="1">
      <c r="A9" s="101" t="s">
        <v>60</v>
      </c>
      <c r="B9" s="100" t="s">
        <v>60</v>
      </c>
      <c r="C9" s="100" t="s">
        <v>60</v>
      </c>
      <c r="D9" s="100" t="s">
        <v>331</v>
      </c>
      <c r="E9" s="100" t="s">
        <v>64</v>
      </c>
      <c r="F9" s="100" t="s">
        <v>112</v>
      </c>
      <c r="G9" s="100" t="s">
        <v>113</v>
      </c>
    </row>
    <row r="10" spans="1:7" ht="15" customHeight="1">
      <c r="A10" s="101" t="s">
        <v>60</v>
      </c>
      <c r="B10" s="100" t="s">
        <v>60</v>
      </c>
      <c r="C10" s="100" t="s">
        <v>60</v>
      </c>
      <c r="D10" s="100" t="s">
        <v>331</v>
      </c>
      <c r="E10" s="100" t="s">
        <v>64</v>
      </c>
      <c r="F10" s="100" t="s">
        <v>112</v>
      </c>
      <c r="G10" s="100" t="s">
        <v>113</v>
      </c>
    </row>
    <row r="11" spans="1:7" ht="30" customHeight="1">
      <c r="A11" s="101" t="s">
        <v>60</v>
      </c>
      <c r="B11" s="100" t="s">
        <v>60</v>
      </c>
      <c r="C11" s="100" t="s">
        <v>60</v>
      </c>
      <c r="D11" s="100" t="s">
        <v>331</v>
      </c>
      <c r="E11" s="100" t="s">
        <v>64</v>
      </c>
      <c r="F11" s="100" t="s">
        <v>112</v>
      </c>
      <c r="G11" s="100" t="s">
        <v>113</v>
      </c>
    </row>
    <row r="12" spans="1:7" ht="15" customHeight="1">
      <c r="A12" s="101" t="s">
        <v>64</v>
      </c>
      <c r="B12" s="100" t="s">
        <v>64</v>
      </c>
      <c r="C12" s="100" t="s">
        <v>64</v>
      </c>
      <c r="D12" s="100" t="s">
        <v>64</v>
      </c>
      <c r="E12" s="88"/>
      <c r="F12" s="88"/>
      <c r="G12" s="88"/>
    </row>
    <row r="13" spans="1:7" ht="15" customHeight="1">
      <c r="A13" s="90"/>
      <c r="B13" s="89"/>
      <c r="C13" s="89"/>
      <c r="D13" s="89"/>
      <c r="E13" s="88"/>
      <c r="F13" s="88"/>
      <c r="G13" s="88"/>
    </row>
    <row r="14" spans="1:7" ht="15" customHeight="1">
      <c r="A14" s="102" t="s">
        <v>332</v>
      </c>
      <c r="B14" s="102" t="s">
        <v>332</v>
      </c>
      <c r="C14" s="102" t="s">
        <v>332</v>
      </c>
      <c r="D14" s="102" t="s">
        <v>332</v>
      </c>
      <c r="E14" s="102" t="s">
        <v>332</v>
      </c>
      <c r="F14" s="102" t="s">
        <v>332</v>
      </c>
      <c r="G14" s="102" t="s">
        <v>332</v>
      </c>
    </row>
    <row r="15" spans="1:7" ht="15" customHeight="1">
      <c r="A15" s="102" t="s">
        <v>333</v>
      </c>
      <c r="B15" s="102" t="s">
        <v>334</v>
      </c>
      <c r="C15" s="102" t="s">
        <v>334</v>
      </c>
      <c r="D15" s="102" t="s">
        <v>334</v>
      </c>
      <c r="E15" s="102" t="s">
        <v>334</v>
      </c>
      <c r="F15" s="102" t="s">
        <v>334</v>
      </c>
      <c r="G15" s="102" t="s">
        <v>334</v>
      </c>
    </row>
  </sheetData>
  <sheetProtection/>
  <mergeCells count="13">
    <mergeCell ref="A1:G1"/>
    <mergeCell ref="A7:D7"/>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E7" sqref="E7"/>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2"/>
      <c r="B1" s="73"/>
      <c r="C1" s="74" t="s">
        <v>335</v>
      </c>
      <c r="D1" s="73"/>
      <c r="E1" s="75"/>
    </row>
    <row r="2" spans="1:5" ht="15" customHeight="1">
      <c r="A2" s="72"/>
      <c r="B2" s="73"/>
      <c r="C2" s="73"/>
      <c r="D2" s="73"/>
      <c r="E2" s="76"/>
    </row>
    <row r="3" spans="1:5" ht="15" customHeight="1">
      <c r="A3" s="72"/>
      <c r="B3" s="73"/>
      <c r="C3" s="73"/>
      <c r="D3" s="73"/>
      <c r="E3" s="76"/>
    </row>
    <row r="4" spans="1:5" ht="15" customHeight="1">
      <c r="A4" s="72"/>
      <c r="B4" s="73"/>
      <c r="C4" s="73"/>
      <c r="D4" s="73"/>
      <c r="E4" s="76"/>
    </row>
    <row r="5" spans="1:5" ht="15" customHeight="1">
      <c r="A5" s="72"/>
      <c r="B5" s="73"/>
      <c r="C5" s="73"/>
      <c r="D5" s="73"/>
      <c r="E5" s="76"/>
    </row>
    <row r="6" spans="1:5" ht="15" customHeight="1">
      <c r="A6" s="72"/>
      <c r="B6" s="73"/>
      <c r="C6" s="73"/>
      <c r="D6" s="73"/>
      <c r="E6" s="76"/>
    </row>
    <row r="7" spans="1:5" ht="15" customHeight="1">
      <c r="A7" s="77"/>
      <c r="B7" s="73"/>
      <c r="C7" s="73"/>
      <c r="D7" s="73"/>
      <c r="E7" s="78" t="s">
        <v>336</v>
      </c>
    </row>
    <row r="8" spans="1:5" ht="15" customHeight="1">
      <c r="A8" s="79" t="s">
        <v>1</v>
      </c>
      <c r="B8" s="80"/>
      <c r="C8" s="81" t="s">
        <v>2</v>
      </c>
      <c r="D8" s="80"/>
      <c r="E8" s="82" t="s">
        <v>4</v>
      </c>
    </row>
    <row r="9" spans="1:5" ht="22.5" customHeight="1">
      <c r="A9" s="83" t="s">
        <v>337</v>
      </c>
      <c r="B9" s="84" t="s">
        <v>338</v>
      </c>
      <c r="C9" s="84" t="s">
        <v>8</v>
      </c>
      <c r="D9" s="84" t="s">
        <v>337</v>
      </c>
      <c r="E9" s="84" t="s">
        <v>8</v>
      </c>
    </row>
    <row r="10" spans="1:5" ht="15" customHeight="1">
      <c r="A10" s="85" t="s">
        <v>339</v>
      </c>
      <c r="B10" s="86" t="s">
        <v>340</v>
      </c>
      <c r="C10" s="86" t="s">
        <v>340</v>
      </c>
      <c r="D10" s="87" t="s">
        <v>341</v>
      </c>
      <c r="E10" s="88">
        <v>60.3</v>
      </c>
    </row>
    <row r="11" spans="1:5" ht="15" customHeight="1">
      <c r="A11" s="85" t="s">
        <v>342</v>
      </c>
      <c r="B11" s="88">
        <v>39.86</v>
      </c>
      <c r="C11" s="88">
        <v>9.24</v>
      </c>
      <c r="D11" s="89" t="s">
        <v>343</v>
      </c>
      <c r="E11" s="88">
        <v>60.3</v>
      </c>
    </row>
    <row r="12" spans="1:5" ht="15" customHeight="1">
      <c r="A12" s="90" t="s">
        <v>344</v>
      </c>
      <c r="B12" s="88"/>
      <c r="C12" s="88"/>
      <c r="D12" s="89" t="s">
        <v>345</v>
      </c>
      <c r="E12" s="88"/>
    </row>
    <row r="13" spans="1:5" ht="15" customHeight="1">
      <c r="A13" s="90" t="s">
        <v>346</v>
      </c>
      <c r="B13" s="88">
        <v>12</v>
      </c>
      <c r="C13" s="88">
        <v>8.99</v>
      </c>
      <c r="D13" s="87" t="s">
        <v>347</v>
      </c>
      <c r="E13" s="86" t="s">
        <v>340</v>
      </c>
    </row>
    <row r="14" spans="1:5" ht="15" customHeight="1">
      <c r="A14" s="90" t="s">
        <v>348</v>
      </c>
      <c r="B14" s="88"/>
      <c r="C14" s="88"/>
      <c r="D14" s="89" t="s">
        <v>349</v>
      </c>
      <c r="E14" s="91">
        <v>4</v>
      </c>
    </row>
    <row r="15" spans="1:5" ht="15" customHeight="1">
      <c r="A15" s="90" t="s">
        <v>350</v>
      </c>
      <c r="B15" s="88">
        <v>12</v>
      </c>
      <c r="C15" s="88">
        <v>8.99</v>
      </c>
      <c r="D15" s="89" t="s">
        <v>351</v>
      </c>
      <c r="E15" s="91"/>
    </row>
    <row r="16" spans="1:5" ht="15" customHeight="1">
      <c r="A16" s="90" t="s">
        <v>352</v>
      </c>
      <c r="B16" s="88">
        <v>27.86</v>
      </c>
      <c r="C16" s="88">
        <v>0.25</v>
      </c>
      <c r="D16" s="89" t="s">
        <v>353</v>
      </c>
      <c r="E16" s="91"/>
    </row>
    <row r="17" spans="1:5" ht="15" customHeight="1">
      <c r="A17" s="90" t="s">
        <v>354</v>
      </c>
      <c r="B17" s="86" t="s">
        <v>340</v>
      </c>
      <c r="C17" s="88">
        <v>0.25</v>
      </c>
      <c r="D17" s="89" t="s">
        <v>355</v>
      </c>
      <c r="E17" s="91"/>
    </row>
    <row r="18" spans="1:5" ht="15" customHeight="1">
      <c r="A18" s="90" t="s">
        <v>356</v>
      </c>
      <c r="B18" s="86" t="s">
        <v>340</v>
      </c>
      <c r="C18" s="88"/>
      <c r="D18" s="89" t="s">
        <v>357</v>
      </c>
      <c r="E18" s="91">
        <v>4</v>
      </c>
    </row>
    <row r="19" spans="1:5" ht="15" customHeight="1">
      <c r="A19" s="90" t="s">
        <v>358</v>
      </c>
      <c r="B19" s="86" t="s">
        <v>340</v>
      </c>
      <c r="C19" s="88"/>
      <c r="D19" s="89" t="s">
        <v>359</v>
      </c>
      <c r="E19" s="91"/>
    </row>
    <row r="20" spans="1:5" ht="15" customHeight="1">
      <c r="A20" s="85" t="s">
        <v>360</v>
      </c>
      <c r="B20" s="86" t="s">
        <v>340</v>
      </c>
      <c r="C20" s="86" t="s">
        <v>340</v>
      </c>
      <c r="D20" s="89" t="s">
        <v>361</v>
      </c>
      <c r="E20" s="91"/>
    </row>
    <row r="21" spans="1:5" ht="15" customHeight="1">
      <c r="A21" s="90" t="s">
        <v>362</v>
      </c>
      <c r="B21" s="86" t="s">
        <v>340</v>
      </c>
      <c r="C21" s="91"/>
      <c r="D21" s="89" t="s">
        <v>363</v>
      </c>
      <c r="E21" s="91"/>
    </row>
    <row r="22" spans="1:5" ht="15" customHeight="1">
      <c r="A22" s="90" t="s">
        <v>364</v>
      </c>
      <c r="B22" s="86" t="s">
        <v>340</v>
      </c>
      <c r="C22" s="91"/>
      <c r="D22" s="89" t="s">
        <v>365</v>
      </c>
      <c r="E22" s="91"/>
    </row>
    <row r="23" spans="1:5" ht="15" customHeight="1">
      <c r="A23" s="90" t="s">
        <v>366</v>
      </c>
      <c r="B23" s="86" t="s">
        <v>340</v>
      </c>
      <c r="C23" s="91"/>
      <c r="D23" s="89" t="s">
        <v>367</v>
      </c>
      <c r="E23" s="91">
        <v>7</v>
      </c>
    </row>
    <row r="24" spans="1:5" ht="15" customHeight="1">
      <c r="A24" s="90" t="s">
        <v>368</v>
      </c>
      <c r="B24" s="86" t="s">
        <v>340</v>
      </c>
      <c r="C24" s="91">
        <v>4</v>
      </c>
      <c r="D24" s="89" t="s">
        <v>369</v>
      </c>
      <c r="E24" s="91"/>
    </row>
    <row r="25" spans="1:5" ht="15" customHeight="1">
      <c r="A25" s="90" t="s">
        <v>370</v>
      </c>
      <c r="B25" s="86" t="s">
        <v>340</v>
      </c>
      <c r="C25" s="91">
        <v>2</v>
      </c>
      <c r="D25" s="87" t="s">
        <v>371</v>
      </c>
      <c r="E25" s="86" t="s">
        <v>340</v>
      </c>
    </row>
    <row r="26" spans="1:5" ht="15" customHeight="1">
      <c r="A26" s="90" t="s">
        <v>372</v>
      </c>
      <c r="B26" s="86" t="s">
        <v>340</v>
      </c>
      <c r="C26" s="91"/>
      <c r="D26" s="89" t="s">
        <v>373</v>
      </c>
      <c r="E26" s="88">
        <v>1966.21</v>
      </c>
    </row>
    <row r="27" spans="1:5" ht="15" customHeight="1">
      <c r="A27" s="90" t="s">
        <v>374</v>
      </c>
      <c r="B27" s="86" t="s">
        <v>340</v>
      </c>
      <c r="C27" s="91">
        <v>30</v>
      </c>
      <c r="D27" s="89" t="s">
        <v>375</v>
      </c>
      <c r="E27" s="88">
        <v>185.6</v>
      </c>
    </row>
    <row r="28" spans="1:5" ht="15" customHeight="1">
      <c r="A28" s="90" t="s">
        <v>376</v>
      </c>
      <c r="B28" s="86" t="s">
        <v>340</v>
      </c>
      <c r="C28" s="91"/>
      <c r="D28" s="89" t="s">
        <v>377</v>
      </c>
      <c r="E28" s="88">
        <v>717</v>
      </c>
    </row>
    <row r="29" spans="1:5" ht="15" customHeight="1">
      <c r="A29" s="90" t="s">
        <v>378</v>
      </c>
      <c r="B29" s="86" t="s">
        <v>340</v>
      </c>
      <c r="C29" s="91"/>
      <c r="D29" s="89" t="s">
        <v>379</v>
      </c>
      <c r="E29" s="88">
        <v>1063.6</v>
      </c>
    </row>
    <row r="30" spans="1:5" ht="15" customHeight="1">
      <c r="A30" s="90" t="s">
        <v>380</v>
      </c>
      <c r="B30" s="86" t="s">
        <v>340</v>
      </c>
      <c r="C30" s="91"/>
      <c r="D30" s="89" t="s">
        <v>381</v>
      </c>
      <c r="E30" s="88">
        <v>990</v>
      </c>
    </row>
    <row r="31" spans="1:5" ht="15" customHeight="1">
      <c r="A31" s="92" t="s">
        <v>382</v>
      </c>
      <c r="B31" s="86" t="s">
        <v>340</v>
      </c>
      <c r="C31" s="93">
        <v>14.45</v>
      </c>
      <c r="D31" s="94" t="s">
        <v>383</v>
      </c>
      <c r="E31" s="93">
        <v>929.51</v>
      </c>
    </row>
    <row r="32" spans="1:5" ht="15" customHeight="1">
      <c r="A32" s="92" t="s">
        <v>384</v>
      </c>
      <c r="B32" s="86" t="s">
        <v>340</v>
      </c>
      <c r="C32" s="93">
        <v>10.26</v>
      </c>
      <c r="D32" s="94"/>
      <c r="E32" s="94"/>
    </row>
    <row r="33" spans="1:5" ht="15" customHeight="1">
      <c r="A33" s="95" t="s">
        <v>385</v>
      </c>
      <c r="B33" s="95" t="s">
        <v>385</v>
      </c>
      <c r="C33" s="95" t="s">
        <v>385</v>
      </c>
      <c r="D33" s="95" t="s">
        <v>385</v>
      </c>
      <c r="E33" s="95" t="s">
        <v>385</v>
      </c>
    </row>
    <row r="34" spans="1:5" ht="15" customHeight="1">
      <c r="A34" s="96"/>
      <c r="B34" s="96" t="s">
        <v>386</v>
      </c>
      <c r="C34" s="96" t="s">
        <v>386</v>
      </c>
      <c r="D34" s="96" t="s">
        <v>386</v>
      </c>
      <c r="E34" s="96" t="s">
        <v>386</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欲梦晴川</cp:lastModifiedBy>
  <cp:lastPrinted>2022-10-27T02:56:00Z</cp:lastPrinted>
  <dcterms:created xsi:type="dcterms:W3CDTF">2022-10-28T06:39:35Z</dcterms:created>
  <dcterms:modified xsi:type="dcterms:W3CDTF">2022-10-28T06:40:22Z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E84818D02727496387550A7418A4EA67</vt:lpwstr>
  </property>
  <property fmtid="{D5CDD505-2E9C-101B-9397-08002B2CF9AE}" pid="4" name="KSOProductBuildV">
    <vt:lpwstr>2052-11.1.0.12598</vt:lpwstr>
  </property>
</Properties>
</file>