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财政拨款收支总体情况表" sheetId="1" r:id="rId1"/>
    <sheet name="财政拨款支出表" sheetId="2" r:id="rId2"/>
    <sheet name="一般公共预算基本支出情况表" sheetId="3" r:id="rId3"/>
    <sheet name="一般公共预算“三公”经费支出情况表" sheetId="4" r:id="rId4"/>
    <sheet name="政府性基金预算支出表" sheetId="5" r:id="rId5"/>
    <sheet name="部门收支总体情况表" sheetId="6" r:id="rId6"/>
    <sheet name="部门收入总体情况表" sheetId="7" r:id="rId7"/>
    <sheet name="部门支出总体情况表" sheetId="8" r:id="rId8"/>
    <sheet name="采购预算明细表" sheetId="9" r:id="rId9"/>
    <sheet name="绩效表" sheetId="10" r:id="rId10"/>
  </sheets>
  <definedNames/>
  <calcPr fullCalcOnLoad="1"/>
</workbook>
</file>

<file path=xl/sharedStrings.xml><?xml version="1.0" encoding="utf-8"?>
<sst xmlns="http://schemas.openxmlformats.org/spreadsheetml/2006/main" count="1296" uniqueCount="318">
  <si>
    <t>附表1</t>
  </si>
  <si>
    <t/>
  </si>
  <si>
    <t>重庆市渝中区商务委员会</t>
  </si>
  <si>
    <t>2020年财政拨款收支总体情况表</t>
  </si>
  <si>
    <t>单位：万元</t>
  </si>
  <si>
    <t xml:space="preserve"> 收入</t>
  </si>
  <si>
    <t>支出</t>
  </si>
  <si>
    <t>项目</t>
  </si>
  <si>
    <t>金额</t>
  </si>
  <si>
    <t>合计</t>
  </si>
  <si>
    <t>一般公共预算财政拨款</t>
  </si>
  <si>
    <t>政府性基金预算财政拨款</t>
  </si>
  <si>
    <t>国有资本经营预算财政拨款</t>
  </si>
  <si>
    <t xml:space="preserve"> 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</si>
  <si>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</si>
  <si>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</si>
  <si>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</si>
  <si>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</si>
  <si>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</si>
  <si>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</si>
  <si>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</si>
  <si>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</si>
  <si>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</si>
  <si>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</si>
  <si>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</si>
  <si>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</si>
  <si>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</si>
  <si>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</si>
  <si>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</si>
  <si>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</si>
  <si>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</si>
  <si>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</si>
  <si>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</si>
  <si>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</si>
  <si>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</si>
  <si>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</si>
  <si>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</si>
  <si>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</si>
  <si>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</si>
  <si>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</si>
  <si>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</si>
  <si>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</si>
  <si>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</si>
  <si>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</si>
  <si>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</si>
  <si>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</si>
  <si>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</si>
  <si>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</si>
  <si>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</si>
  <si>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 xml:space="preserve">        收入总计</t>
  </si>
  <si>
    <t xml:space="preserve">          支出总计</t>
  </si>
  <si>
    <t>附表2</t>
  </si>
  <si>
    <t>2020年一般公共预算财政拨款支出预算表</t>
  </si>
  <si>
    <t>单位:万元</t>
  </si>
  <si>
    <t>科目编码</t>
  </si>
  <si>
    <t>科目名称</t>
  </si>
  <si>
    <t>2019年预算数</t>
  </si>
  <si>
    <t>2020年预算数</t>
  </si>
  <si>
    <t>小计</t>
  </si>
  <si>
    <t>基本支出</t>
  </si>
  <si>
    <t>项目支出</t>
  </si>
  <si>
    <t>总计:</t>
  </si>
  <si>
    <t>201</t>
  </si>
  <si>
    <t xml:space="preserve">  政府办公厅（室）及相关机构事务</t>
  </si>
  <si>
    <t xml:space="preserve">    一般行政管理事务</t>
  </si>
  <si>
    <t xml:space="preserve">  20113</t>
  </si>
  <si>
    <t xml:space="preserve">   商贸事务</t>
  </si>
  <si>
    <t xml:space="preserve">    2011301</t>
  </si>
  <si>
    <t xml:space="preserve">      行政运行</t>
  </si>
  <si>
    <t xml:space="preserve">    2011302</t>
  </si>
  <si>
    <t xml:space="preserve">      一般行政管理事务</t>
  </si>
  <si>
    <t xml:space="preserve">    2011350</t>
  </si>
  <si>
    <t xml:space="preserve">      事业运行</t>
  </si>
  <si>
    <t xml:space="preserve">  组织事务</t>
  </si>
  <si>
    <t xml:space="preserve">   一般行政管理事务</t>
  </si>
  <si>
    <t>208</t>
  </si>
  <si>
    <t xml:space="preserve">  20805</t>
  </si>
  <si>
    <t xml:space="preserve">   行政事业单位养老支出</t>
  </si>
  <si>
    <t xml:space="preserve">    2080501</t>
  </si>
  <si>
    <t xml:space="preserve">      行政单位离退休</t>
  </si>
  <si>
    <t xml:space="preserve">    2080505</t>
  </si>
  <si>
    <t xml:space="preserve">      机关事业单位基本养老保险缴费支出</t>
  </si>
  <si>
    <t xml:space="preserve">    2080506</t>
  </si>
  <si>
    <t xml:space="preserve">      机关事业单位职业年金缴费支出</t>
  </si>
  <si>
    <t xml:space="preserve">  其他社会保障和就业支出</t>
  </si>
  <si>
    <t xml:space="preserve">    其他社会保障和就业支出</t>
  </si>
  <si>
    <t>210</t>
  </si>
  <si>
    <t xml:space="preserve">  21011</t>
  </si>
  <si>
    <t xml:space="preserve">   行政事业单位医疗</t>
  </si>
  <si>
    <t xml:space="preserve">    2101101</t>
  </si>
  <si>
    <t xml:space="preserve">      行政单位医疗</t>
  </si>
  <si>
    <t xml:space="preserve">    2101102</t>
  </si>
  <si>
    <t xml:space="preserve">      事业单位医疗</t>
  </si>
  <si>
    <t xml:space="preserve">  其他城乡社区支出</t>
  </si>
  <si>
    <t xml:space="preserve">    其他城乡社区支出</t>
  </si>
  <si>
    <t>资源勘探信息等支出</t>
  </si>
  <si>
    <t xml:space="preserve">  其他资源勘探信息等支出</t>
  </si>
  <si>
    <t xml:space="preserve">    其他资源勘探信息等支出</t>
  </si>
  <si>
    <t>216</t>
  </si>
  <si>
    <t xml:space="preserve">  21602</t>
  </si>
  <si>
    <t xml:space="preserve">   商业流通事务</t>
  </si>
  <si>
    <t xml:space="preserve">    2160299</t>
  </si>
  <si>
    <t xml:space="preserve">      其他商业流通事务支出</t>
  </si>
  <si>
    <t xml:space="preserve">  21606</t>
  </si>
  <si>
    <t xml:space="preserve">   涉外发展服务支出</t>
  </si>
  <si>
    <t xml:space="preserve">    2160699</t>
  </si>
  <si>
    <t xml:space="preserve">      其他涉外发展服务支出</t>
  </si>
  <si>
    <t xml:space="preserve">  其他商业服务业等支出</t>
  </si>
  <si>
    <t xml:space="preserve">    其他商业服务业等支出</t>
  </si>
  <si>
    <t>221</t>
  </si>
  <si>
    <t xml:space="preserve">  22102</t>
  </si>
  <si>
    <t xml:space="preserve">   住房改革支出</t>
  </si>
  <si>
    <t xml:space="preserve">    2210201</t>
  </si>
  <si>
    <t xml:space="preserve">      住房公积金</t>
  </si>
  <si>
    <t xml:space="preserve">    2210203</t>
  </si>
  <si>
    <t xml:space="preserve">      购房补贴</t>
  </si>
  <si>
    <t>附表3</t>
  </si>
  <si>
    <t>2020年一般公共预算基本支出情况表</t>
  </si>
  <si>
    <t>经济分类科目</t>
  </si>
  <si>
    <t>2020年基本支出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</si>
  <si>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</si>
  <si>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</si>
  <si>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</si>
  <si>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</si>
  <si>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</si>
  <si>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</si>
  <si>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</si>
  <si>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</si>
  <si>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</si>
  <si>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</si>
  <si>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</si>
  <si>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</si>
  <si>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</si>
  <si>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</si>
  <si>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</si>
  <si>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</si>
  <si>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</si>
  <si>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</si>
  <si>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</si>
  <si>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</si>
  <si>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</si>
  <si>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</si>
  <si>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</si>
  <si>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</si>
  <si>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</si>
  <si>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</si>
  <si>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</si>
  <si>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</si>
  <si>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</si>
  <si>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</si>
  <si>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</si>
  <si>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</si>
  <si>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</si>
  <si>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</si>
  <si>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</si>
  <si>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</si>
  <si>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</si>
  <si>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</si>
  <si>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</si>
  <si>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</si>
  <si>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</si>
  <si>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</si>
  <si>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</si>
  <si>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</si>
  <si>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</si>
  <si>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</si>
  <si>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</si>
  <si>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</si>
  <si>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</si>
  <si>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公务招待费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</si>
  <si>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</si>
  <si>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</si>
  <si>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</si>
  <si>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</si>
  <si>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</si>
  <si>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</si>
  <si>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</si>
  <si>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</si>
  <si>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</si>
  <si>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公务车运行维护费</t>
  </si>
  <si>
    <t xml:space="preserve">  30239</t>
  </si>
  <si>
    <t xml:space="preserve">  其他交通费用</t>
  </si>
  <si>
    <t xml:space="preserve">  30299</t>
  </si>
  <si>
    <t xml:space="preserve">  其他商品服务支出</t>
  </si>
  <si>
    <t>303</t>
  </si>
  <si>
    <t>对个人和家庭的补助</t>
  </si>
  <si>
    <t xml:space="preserve">  30301</t>
  </si>
  <si>
    <t xml:space="preserve">  离休费</t>
  </si>
  <si>
    <t xml:space="preserve">  30307</t>
  </si>
  <si>
    <t xml:space="preserve">  医疗费</t>
  </si>
  <si>
    <t xml:space="preserve">  30399</t>
  </si>
  <si>
    <t xml:space="preserve">  其他对个人和家庭的补助支出</t>
  </si>
  <si>
    <t>附表4</t>
  </si>
  <si>
    <t>2020年一般公共预算“三公”经费支出情况表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</si>
  <si>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</si>
  <si>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</si>
  <si>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</si>
  <si>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</si>
  <si>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公务用车运行费</t>
  </si>
  <si>
    <t>附表5</t>
  </si>
  <si>
    <t>2020年政府性基金预算支出表</t>
  </si>
  <si>
    <t>本年政府性基金预算财政支出</t>
  </si>
  <si>
    <t>备注:本单位无政府性基金收支,故此表无数据</t>
  </si>
  <si>
    <t>附表6</t>
  </si>
  <si>
    <t>2020年部门收支总体情况表</t>
  </si>
  <si>
    <t>预算数</t>
  </si>
  <si>
    <t>教育行政事业性收入</t>
  </si>
  <si>
    <t>其他收入</t>
  </si>
  <si>
    <t xml:space="preserve">     本年收入总计</t>
  </si>
  <si>
    <t xml:space="preserve">     本年支出合计</t>
  </si>
  <si>
    <t>用事业基金弥补收支差额</t>
  </si>
  <si>
    <t>结转下年</t>
  </si>
  <si>
    <t>上年结转</t>
  </si>
  <si>
    <t>结余资金</t>
  </si>
  <si>
    <t xml:space="preserve">     收入总计</t>
  </si>
  <si>
    <t xml:space="preserve">       支出总计</t>
  </si>
  <si>
    <t>附表7</t>
  </si>
  <si>
    <t>2020年部门收入总体情况表</t>
  </si>
  <si>
    <t xml:space="preserve"> 科目</t>
  </si>
  <si>
    <t>事业收入</t>
  </si>
  <si>
    <t>非教育收费收入</t>
  </si>
  <si>
    <t>教育收费收入</t>
  </si>
  <si>
    <t>附表8</t>
  </si>
  <si>
    <t>2020年部门支出总体情况表</t>
  </si>
  <si>
    <t>上缴上级支出</t>
  </si>
  <si>
    <t>事业单位经营支出</t>
  </si>
  <si>
    <t>对下级单位补助支出</t>
  </si>
  <si>
    <t>附表9</t>
  </si>
  <si>
    <t>采购预算明细表</t>
  </si>
  <si>
    <t xml:space="preserve">  货物类</t>
  </si>
  <si>
    <t xml:space="preserve">  服务类</t>
  </si>
  <si>
    <t xml:space="preserve">  工程类</t>
  </si>
  <si>
    <t>附表10</t>
  </si>
  <si>
    <t>整体支出绩效目标表</t>
  </si>
  <si>
    <t>一、单位基本情况</t>
  </si>
  <si>
    <t>项目名称</t>
  </si>
  <si>
    <t>重庆市渝中区商务委员会部门整体支出绩效</t>
  </si>
  <si>
    <t>实施起止时间</t>
  </si>
  <si>
    <t>2020.1-12</t>
  </si>
  <si>
    <t>实施单位（全称）</t>
  </si>
  <si>
    <t>绩效管理联系人</t>
  </si>
  <si>
    <t>罗丽宏</t>
  </si>
  <si>
    <t>联系电话</t>
  </si>
  <si>
    <t>部门职能　　　职责概述</t>
  </si>
  <si>
    <t>1、贯彻执行国家、市有关国内外贸易、对外经济合作、投资促进的法律、法规、规章和方针政策；提出并制定相关发展规划和政策建议。                                                                                                                    2、负责推动内外贸融合发展，拟定全区商务工作具体措施；制定区域内利用外资计划；促进电子商务发展。                                            3、负责引导重要商品市场调控任务，建立健全生活必需品市场供应应急管理机制；监测分析内外贸重点行业、重点领域运行动态；负责重要商品的储备管理工作。                                                                                                                                 4、牵头统筹协调、落实区域投资促进工作，制定投资促进扶持政策；负责建立全区投资促进工作的综合评价体系，并组织实施；负责区域引进重大投资项目的评审、准入，督促项目及时落地；负责投资信息的动态收集、反馈，并做好区域重点产业、重点片区及重点项目的包装与推介；负责研究区域主导产业、新兴产业投资促进政策，根据国内外发展趋势，为区政府提出可行性意见和建议。                                                                                                                 5、负责推动商贸流通业发展。推进商贸流通业产业结构调整；提出促进消费的政策措施；推动现代流通方式的运用和发展。                             6、负责商贸网络体系建设。指导购物中心、大型市场、大型商场、社区商业发展。会同有关部门推动商贸流通业领域信用体系建设，指导商贸企业诚信经营；负责商务行政执法。                                                                                                                    7、负责区域投资环境营销宣传。推动会展经济发展，统筹区域内重大经贸会展活动，组织相关企业参加境内外重大经贸会展活动。                                                                                                                 8、负责推动区域对外开放工作。负责外资、外经、外贸的管理服务工作，依法管理和监督对外工程承包、劳动合同等事项。                                                                                                                     9、牵头商贸行业管理；负责推进餐饮等商贸服务业发展；承担商品供求状况监测工作，负责市场预测、预警和信息发布；承担重要商品和重要生活消费品的应急保供工作，落实重要商品储备制度；组织协调食用油、肉类、蔬菜等重要生活必需品的商品市场供应和市场调节。                                  10、牵头负责商贸服务业安全生产监督管理工作；负责成品油经营、储存日常安全监督管理；牵头商贸领域信用建设和优质服务工作；牵头商务行政执法，承办商务举报的投诉受理；负责汽车流通及老旧汽车更新行业流通、旧货流通、拍卖、再生资源回收、散装水泥、药品流通、直销等行业以及按有关规定对酒类等重要商品流通经营的监督管理；                                                                                                         11、负责规范和发展行业协会；承担本部门行政审批制度改革工作，相对集中本部门行政审批事项的受理、审批工作。                                 12、负责本部门及所属单位国资管理工作。                                                                                                                                                                                                  13、负责本部门及所属单位改革、信访稳定及安全生产监督管理工作。                                                                             14、依法组织实施行业统计工作等事项。                                                                                                        15、提供投资促进相关服务，促进经济发展，负责全区投资促进具体事务性工作；负责为企业提供投资咨询服务；负责投资环境对外宣传推广；负责国内外项目投资情报收集；负责对外招商代理机构的联络。                                                                                             16、负责牵头研究制定自由贸易试验区综合改革、投资、贸易、金融、人才等政策创新措施，总结、推广创新经验和做法；协调推进自由贸易区各项改革试点任务的落实。                                                                                                                              17、承办区政府交办的其他有关事项。</t>
  </si>
  <si>
    <t>整体绩效目标</t>
  </si>
  <si>
    <t>目标1：完成国家、市区相关商贸任务；                                                                                             目标2：切实履行部门职能职责，推动商贸行业发展。</t>
  </si>
  <si>
    <t>二、单位资金情况</t>
  </si>
  <si>
    <t>预算安排</t>
  </si>
  <si>
    <t xml:space="preserve"> </t>
  </si>
  <si>
    <t>本级安排</t>
  </si>
  <si>
    <t>上级补助</t>
  </si>
  <si>
    <t>其他资金</t>
  </si>
  <si>
    <t>支出合计</t>
  </si>
  <si>
    <t>公用支出</t>
  </si>
  <si>
    <t>三、绩效目标编制</t>
  </si>
  <si>
    <t>一级指标</t>
  </si>
  <si>
    <t>二级指标</t>
  </si>
  <si>
    <t>三级指标</t>
  </si>
  <si>
    <t>三级指标上年度指标值</t>
  </si>
  <si>
    <t>备注</t>
  </si>
  <si>
    <t>指标名称</t>
  </si>
  <si>
    <t>指标性质</t>
  </si>
  <si>
    <t>指标值</t>
  </si>
  <si>
    <t>产出类指标</t>
  </si>
  <si>
    <t>品牌引进数</t>
  </si>
  <si>
    <t>≥</t>
  </si>
  <si>
    <t>10个</t>
  </si>
  <si>
    <t>无</t>
  </si>
  <si>
    <t>首店引进数</t>
  </si>
  <si>
    <t>5个</t>
  </si>
  <si>
    <t>数量指标</t>
  </si>
  <si>
    <t>举办商贸节会活动次数</t>
  </si>
  <si>
    <t>5次</t>
  </si>
  <si>
    <t>自贸重大项目</t>
  </si>
  <si>
    <t>自贸企业新增数</t>
  </si>
  <si>
    <t>1000家</t>
  </si>
  <si>
    <t>中新项目合作个数</t>
  </si>
  <si>
    <t>3个</t>
  </si>
  <si>
    <t>服务贸易交易额</t>
  </si>
  <si>
    <t>120亿</t>
  </si>
  <si>
    <t>网络零售额（亿元）</t>
  </si>
  <si>
    <t>实际利用外资（亿美元）</t>
  </si>
  <si>
    <t>进出口总额（亿元）</t>
  </si>
  <si>
    <t>≈</t>
  </si>
  <si>
    <t>招大引强企业数量</t>
  </si>
  <si>
    <t>7家</t>
  </si>
  <si>
    <t>2020年任务未下达，根据2019年填列</t>
  </si>
  <si>
    <t>开展招商引资推介</t>
  </si>
  <si>
    <t>1次</t>
  </si>
  <si>
    <t>专项规划数</t>
  </si>
  <si>
    <t>2个</t>
  </si>
  <si>
    <t>单篇宣传稿媒体点击量</t>
  </si>
  <si>
    <t>6500次</t>
  </si>
  <si>
    <t>6000次</t>
  </si>
  <si>
    <t>专题培训次数</t>
  </si>
  <si>
    <t>19次</t>
  </si>
  <si>
    <t>18次</t>
  </si>
  <si>
    <t>行业人才招聘会</t>
  </si>
  <si>
    <t>2次</t>
  </si>
  <si>
    <t>开展肉菜追溯活动次数</t>
  </si>
  <si>
    <t>4次</t>
  </si>
  <si>
    <t>进度指标</t>
  </si>
  <si>
    <t>完成时间</t>
  </si>
  <si>
    <t>≤</t>
  </si>
  <si>
    <t>效益类指标</t>
  </si>
  <si>
    <t>经济效益指标</t>
  </si>
  <si>
    <t>商品销售额增长</t>
  </si>
  <si>
    <t>社会消费品零售总额增长</t>
  </si>
  <si>
    <t>限上餐饮营业收入增长</t>
  </si>
  <si>
    <t>满意度类指标</t>
  </si>
  <si>
    <t>服务对象满意度指标</t>
  </si>
  <si>
    <t>专题培训满意度</t>
  </si>
  <si>
    <t>四、保障措施</t>
  </si>
  <si>
    <t>管理办法</t>
  </si>
  <si>
    <t>商务委资金管理办法</t>
  </si>
  <si>
    <t>工作措施</t>
  </si>
  <si>
    <t>1、年初根据市区两级政府的要求进行项目细化，拟定全年工作重点、亮点，并分解到各科室；2、行办统筹，定期对项目进度进行督察；3、项目资金需经办公会研究审议。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</si>
</sst>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##0.00"/>
  </numFmts>
  <fonts count="44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Default"/>
      <family val="2"/>
    </font>
    <font>
      <b/>
      <sz val="18"/>
      <name val="宋体"/>
      <family val="0"/>
    </font>
    <font>
      <b/>
      <sz val="18"/>
      <name val="Default"/>
      <family val="2"/>
    </font>
    <font>
      <sz val="11"/>
      <color indexed="8"/>
      <name val="华文仿宋"/>
      <family val="3"/>
    </font>
    <font>
      <b/>
      <sz val="11"/>
      <color indexed="8"/>
      <name val="宋体"/>
      <family val="0"/>
    </font>
    <font>
      <b/>
      <sz val="11"/>
      <color indexed="8"/>
      <name val="华文仿宋"/>
      <family val="3"/>
    </font>
    <font>
      <sz val="11"/>
      <name val="华文仿宋"/>
      <family val="3"/>
    </font>
    <font>
      <sz val="14"/>
      <name val="宋体"/>
      <family val="0"/>
    </font>
    <font>
      <b/>
      <sz val="10"/>
      <name val="Default"/>
      <family val="2"/>
    </font>
    <font>
      <b/>
      <sz val="16"/>
      <name val="Default"/>
      <family val="2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/>
      <top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6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26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28" fillId="12" borderId="6" applyNumberFormat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41" fillId="0" borderId="7" applyNumberFormat="0" applyFill="0" applyAlignment="0" applyProtection="0"/>
    <xf numFmtId="0" fontId="8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32" borderId="0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5" fillId="33" borderId="0" xfId="0" applyNumberFormat="1" applyFont="1" applyFill="1" applyBorder="1" applyAlignment="1">
      <alignment horizontal="right" vertical="top" wrapText="1"/>
    </xf>
    <xf numFmtId="0" fontId="6" fillId="33" borderId="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Border="1" applyAlignment="1">
      <alignment horizontal="left" vertical="top" wrapText="1"/>
    </xf>
    <xf numFmtId="0" fontId="6" fillId="33" borderId="0" xfId="0" applyNumberFormat="1" applyFont="1" applyFill="1" applyBorder="1" applyAlignment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32" borderId="14" xfId="0" applyNumberFormat="1" applyFont="1" applyFill="1" applyBorder="1" applyAlignment="1" applyProtection="1">
      <alignment horizontal="center" vertical="center" wrapText="1"/>
      <protection/>
    </xf>
    <xf numFmtId="0" fontId="10" fillId="32" borderId="11" xfId="0" applyNumberFormat="1" applyFont="1" applyFill="1" applyBorder="1" applyAlignment="1" applyProtection="1">
      <alignment horizontal="center" vertical="center" wrapText="1"/>
      <protection/>
    </xf>
    <xf numFmtId="0" fontId="10" fillId="32" borderId="12" xfId="0" applyNumberFormat="1" applyFont="1" applyFill="1" applyBorder="1" applyAlignment="1" applyProtection="1">
      <alignment horizontal="center" vertical="center" wrapText="1"/>
      <protection/>
    </xf>
    <xf numFmtId="0" fontId="10" fillId="32" borderId="13" xfId="0" applyNumberFormat="1" applyFont="1" applyFill="1" applyBorder="1" applyAlignment="1" applyProtection="1">
      <alignment horizontal="center" vertical="center" wrapText="1"/>
      <protection/>
    </xf>
    <xf numFmtId="0" fontId="10" fillId="32" borderId="15" xfId="0" applyNumberFormat="1" applyFont="1" applyFill="1" applyBorder="1" applyAlignment="1" applyProtection="1">
      <alignment horizontal="center" vertical="center" wrapText="1"/>
      <protection/>
    </xf>
    <xf numFmtId="0" fontId="10" fillId="32" borderId="16" xfId="0" applyNumberFormat="1" applyFont="1" applyFill="1" applyBorder="1" applyAlignment="1" applyProtection="1">
      <alignment horizontal="center" vertical="center" wrapText="1"/>
      <protection/>
    </xf>
    <xf numFmtId="0" fontId="10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32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32" borderId="18" xfId="0" applyNumberFormat="1" applyFont="1" applyFill="1" applyBorder="1" applyAlignment="1" applyProtection="1">
      <alignment horizontal="center" vertical="center" wrapText="1"/>
      <protection/>
    </xf>
    <xf numFmtId="0" fontId="10" fillId="32" borderId="10" xfId="0" applyNumberFormat="1" applyFont="1" applyFill="1" applyBorder="1" applyAlignment="1" applyProtection="1">
      <alignment horizontal="left" vertical="center" wrapText="1"/>
      <protection/>
    </xf>
    <xf numFmtId="58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32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31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9" fontId="10" fillId="0" borderId="10" xfId="0" applyNumberFormat="1" applyFont="1" applyFill="1" applyBorder="1" applyAlignment="1" applyProtection="1">
      <alignment horizontal="left" vertical="center" wrapText="1"/>
      <protection/>
    </xf>
    <xf numFmtId="1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32" borderId="19" xfId="0" applyNumberFormat="1" applyFont="1" applyFill="1" applyBorder="1" applyAlignment="1" applyProtection="1">
      <alignment horizontal="center" vertical="center" wrapText="1"/>
      <protection/>
    </xf>
    <xf numFmtId="0" fontId="10" fillId="32" borderId="20" xfId="0" applyNumberFormat="1" applyFont="1" applyFill="1" applyBorder="1" applyAlignment="1" applyProtection="1">
      <alignment horizontal="center" vertical="center" wrapText="1"/>
      <protection/>
    </xf>
    <xf numFmtId="0" fontId="10" fillId="32" borderId="9" xfId="0" applyNumberFormat="1" applyFont="1" applyFill="1" applyBorder="1" applyAlignment="1" applyProtection="1">
      <alignment horizontal="center" vertical="center" wrapText="1"/>
      <protection/>
    </xf>
    <xf numFmtId="0" fontId="10" fillId="32" borderId="21" xfId="0" applyNumberFormat="1" applyFont="1" applyFill="1" applyBorder="1" applyAlignment="1" applyProtection="1">
      <alignment horizontal="center" vertical="center" wrapText="1"/>
      <protection/>
    </xf>
    <xf numFmtId="0" fontId="10" fillId="32" borderId="9" xfId="0" applyNumberFormat="1" applyFont="1" applyFill="1" applyBorder="1" applyAlignment="1" applyProtection="1">
      <alignment horizontal="left" vertical="center" wrapText="1"/>
      <protection/>
    </xf>
    <xf numFmtId="0" fontId="10" fillId="32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33" borderId="22" xfId="0" applyNumberFormat="1" applyFont="1" applyFill="1" applyBorder="1" applyAlignment="1">
      <alignment horizontal="center" vertical="center" wrapText="1"/>
    </xf>
    <xf numFmtId="0" fontId="12" fillId="33" borderId="23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left" vertical="top" wrapText="1"/>
    </xf>
    <xf numFmtId="176" fontId="4" fillId="33" borderId="25" xfId="0" applyNumberFormat="1" applyFont="1" applyFill="1" applyBorder="1" applyAlignment="1">
      <alignment horizontal="right" vertical="top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24" xfId="0" applyNumberFormat="1" applyFont="1" applyFill="1" applyBorder="1" applyAlignment="1">
      <alignment horizontal="center" vertical="center" wrapText="1"/>
    </xf>
    <xf numFmtId="0" fontId="12" fillId="33" borderId="25" xfId="0" applyNumberFormat="1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left" vertical="top" wrapText="1"/>
    </xf>
    <xf numFmtId="0" fontId="6" fillId="33" borderId="0" xfId="0" applyNumberFormat="1" applyFont="1" applyFill="1" applyBorder="1" applyAlignment="1">
      <alignment horizontal="left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176" fontId="4" fillId="33" borderId="30" xfId="0" applyNumberFormat="1" applyFont="1" applyFill="1" applyBorder="1" applyAlignment="1">
      <alignment horizontal="right" vertical="top" wrapText="1"/>
    </xf>
    <xf numFmtId="176" fontId="4" fillId="33" borderId="24" xfId="0" applyNumberFormat="1" applyFont="1" applyFill="1" applyBorder="1" applyAlignment="1">
      <alignment horizontal="right" vertical="top" wrapText="1"/>
    </xf>
    <xf numFmtId="0" fontId="4" fillId="33" borderId="25" xfId="0" applyNumberFormat="1" applyFont="1" applyFill="1" applyBorder="1" applyAlignment="1">
      <alignment horizontal="right" vertical="top" wrapText="1"/>
    </xf>
    <xf numFmtId="0" fontId="4" fillId="33" borderId="24" xfId="0" applyNumberFormat="1" applyFont="1" applyFill="1" applyBorder="1" applyAlignment="1">
      <alignment horizontal="righ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right" vertical="center" wrapText="1"/>
    </xf>
    <xf numFmtId="0" fontId="13" fillId="33" borderId="0" xfId="0" applyNumberFormat="1" applyFont="1" applyFill="1" applyBorder="1" applyAlignment="1">
      <alignment horizontal="left" vertical="center" wrapText="1"/>
    </xf>
    <xf numFmtId="0" fontId="12" fillId="33" borderId="32" xfId="0" applyFont="1" applyFill="1" applyBorder="1" applyAlignment="1">
      <alignment horizontal="center" vertical="center" wrapText="1"/>
    </xf>
    <xf numFmtId="177" fontId="4" fillId="33" borderId="25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4" fillId="33" borderId="30" xfId="0" applyNumberFormat="1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0" fontId="1" fillId="33" borderId="30" xfId="0" applyNumberFormat="1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 topLeftCell="C1">
      <selection activeCell="O13" sqref="O13"/>
    </sheetView>
  </sheetViews>
  <sheetFormatPr defaultColWidth="9.140625" defaultRowHeight="12.75"/>
  <cols>
    <col min="1" max="1" width="22.8515625" style="0" bestFit="1" customWidth="1"/>
    <col min="2" max="2" width="19.00390625" style="0" bestFit="1" customWidth="1"/>
    <col min="3" max="3" width="25.8515625" style="0" bestFit="1" customWidth="1"/>
    <col min="4" max="7" width="16.00390625" style="0" bestFit="1" customWidth="1"/>
  </cols>
  <sheetData>
    <row r="1" spans="1:7" ht="17.25" customHeight="1">
      <c r="A1" s="5" t="s">
        <v>0</v>
      </c>
      <c r="B1" s="5" t="s">
        <v>1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</row>
    <row r="2" spans="1:7" ht="33" customHeight="1">
      <c r="A2" s="80" t="s">
        <v>2</v>
      </c>
      <c r="B2" s="80" t="s">
        <v>2</v>
      </c>
      <c r="C2" s="80" t="s">
        <v>2</v>
      </c>
      <c r="D2" s="81" t="s">
        <v>3</v>
      </c>
      <c r="E2" s="81" t="s">
        <v>3</v>
      </c>
      <c r="F2" s="81" t="s">
        <v>3</v>
      </c>
      <c r="G2" s="81" t="s">
        <v>3</v>
      </c>
    </row>
    <row r="3" spans="1:7" ht="17.25" customHeight="1">
      <c r="A3" s="5" t="s">
        <v>1</v>
      </c>
      <c r="B3" s="5" t="s">
        <v>1</v>
      </c>
      <c r="C3" s="5" t="s">
        <v>1</v>
      </c>
      <c r="D3" s="5" t="s">
        <v>1</v>
      </c>
      <c r="E3" s="5" t="s">
        <v>1</v>
      </c>
      <c r="F3" s="5" t="s">
        <v>1</v>
      </c>
      <c r="G3" s="48" t="s">
        <v>4</v>
      </c>
    </row>
    <row r="4" spans="1:7" ht="24.75" customHeight="1">
      <c r="A4" s="63" t="s">
        <v>5</v>
      </c>
      <c r="B4" s="64"/>
      <c r="C4" s="79" t="s">
        <v>6</v>
      </c>
      <c r="D4" s="79"/>
      <c r="E4" s="79"/>
      <c r="F4" s="79"/>
      <c r="G4" s="64"/>
    </row>
    <row r="5" spans="1:7" ht="36.75" customHeight="1">
      <c r="A5" s="66" t="s">
        <v>7</v>
      </c>
      <c r="B5" s="67" t="s">
        <v>8</v>
      </c>
      <c r="C5" s="67" t="s">
        <v>7</v>
      </c>
      <c r="D5" s="67" t="s">
        <v>9</v>
      </c>
      <c r="E5" s="67" t="s">
        <v>10</v>
      </c>
      <c r="F5" s="67" t="s">
        <v>11</v>
      </c>
      <c r="G5" s="67" t="s">
        <v>12</v>
      </c>
    </row>
    <row r="6" spans="1:7" ht="15" customHeight="1">
      <c r="A6" s="60" t="s">
        <v>13</v>
      </c>
      <c r="B6" s="61">
        <v>5089.72</v>
      </c>
      <c r="C6" s="69" t="s">
        <v>14</v>
      </c>
      <c r="D6" s="61">
        <v>8721.36</v>
      </c>
      <c r="E6" s="61">
        <v>8721.36</v>
      </c>
      <c r="F6" s="61">
        <v>0</v>
      </c>
      <c r="G6" s="61">
        <v>0</v>
      </c>
    </row>
    <row r="7" spans="1:7" ht="15" customHeight="1">
      <c r="A7" s="60" t="s">
        <v>15</v>
      </c>
      <c r="B7" s="61">
        <v>5089.72</v>
      </c>
      <c r="C7" s="69" t="s">
        <v>16</v>
      </c>
      <c r="D7" s="61">
        <v>4640.75</v>
      </c>
      <c r="E7" s="61">
        <v>4640.75</v>
      </c>
      <c r="F7" s="61">
        <v>0</v>
      </c>
      <c r="G7" s="61">
        <v>0</v>
      </c>
    </row>
    <row r="8" spans="1:7" ht="15" customHeight="1">
      <c r="A8" s="60" t="s">
        <v>17</v>
      </c>
      <c r="B8" s="61">
        <v>0</v>
      </c>
      <c r="C8" s="69" t="s">
        <v>18</v>
      </c>
      <c r="D8" s="77" t="s">
        <v>1</v>
      </c>
      <c r="E8" s="77" t="s">
        <v>1</v>
      </c>
      <c r="F8" s="77" t="s">
        <v>1</v>
      </c>
      <c r="G8" s="77" t="s">
        <v>1</v>
      </c>
    </row>
    <row r="9" spans="1:7" ht="15" customHeight="1">
      <c r="A9" s="60" t="s">
        <v>19</v>
      </c>
      <c r="B9" s="61">
        <v>0</v>
      </c>
      <c r="C9" s="69" t="s">
        <v>20</v>
      </c>
      <c r="D9" s="77" t="s">
        <v>1</v>
      </c>
      <c r="E9" s="77" t="s">
        <v>1</v>
      </c>
      <c r="F9" s="77" t="s">
        <v>1</v>
      </c>
      <c r="G9" s="77" t="s">
        <v>1</v>
      </c>
    </row>
    <row r="10" spans="1:7" ht="15" customHeight="1">
      <c r="A10" s="60" t="s">
        <v>1</v>
      </c>
      <c r="B10" s="77" t="s">
        <v>1</v>
      </c>
      <c r="C10" s="69" t="s">
        <v>21</v>
      </c>
      <c r="D10" s="77" t="s">
        <v>1</v>
      </c>
      <c r="E10" s="77" t="s">
        <v>1</v>
      </c>
      <c r="F10" s="77" t="s">
        <v>1</v>
      </c>
      <c r="G10" s="77" t="s">
        <v>1</v>
      </c>
    </row>
    <row r="11" spans="1:7" ht="15" customHeight="1">
      <c r="A11" s="60" t="s">
        <v>22</v>
      </c>
      <c r="B11" s="61">
        <v>3631.64</v>
      </c>
      <c r="C11" s="69" t="s">
        <v>23</v>
      </c>
      <c r="D11" s="77" t="s">
        <v>1</v>
      </c>
      <c r="E11" s="77" t="s">
        <v>1</v>
      </c>
      <c r="F11" s="77" t="s">
        <v>1</v>
      </c>
      <c r="G11" s="77" t="s">
        <v>1</v>
      </c>
    </row>
    <row r="12" spans="1:7" ht="15" customHeight="1">
      <c r="A12" s="60" t="s">
        <v>15</v>
      </c>
      <c r="B12" s="61">
        <v>3631.64</v>
      </c>
      <c r="C12" s="69" t="s">
        <v>24</v>
      </c>
      <c r="D12" s="77" t="s">
        <v>1</v>
      </c>
      <c r="E12" s="77" t="s">
        <v>1</v>
      </c>
      <c r="F12" s="77" t="s">
        <v>1</v>
      </c>
      <c r="G12" s="77" t="s">
        <v>1</v>
      </c>
    </row>
    <row r="13" spans="1:7" ht="15" customHeight="1">
      <c r="A13" s="60" t="s">
        <v>17</v>
      </c>
      <c r="B13" s="61">
        <v>0</v>
      </c>
      <c r="C13" s="69" t="s">
        <v>25</v>
      </c>
      <c r="D13" s="77" t="s">
        <v>1</v>
      </c>
      <c r="E13" s="77" t="s">
        <v>1</v>
      </c>
      <c r="F13" s="77" t="s">
        <v>1</v>
      </c>
      <c r="G13" s="77" t="s">
        <v>1</v>
      </c>
    </row>
    <row r="14" spans="1:7" ht="15" customHeight="1">
      <c r="A14" s="60" t="s">
        <v>19</v>
      </c>
      <c r="B14" s="61">
        <v>0</v>
      </c>
      <c r="C14" s="69" t="s">
        <v>26</v>
      </c>
      <c r="D14" s="61">
        <v>73.48</v>
      </c>
      <c r="E14" s="61">
        <v>73.48</v>
      </c>
      <c r="F14" s="61">
        <v>0</v>
      </c>
      <c r="G14" s="61">
        <v>0</v>
      </c>
    </row>
    <row r="15" spans="1:7" ht="15" customHeight="1">
      <c r="A15" s="60" t="s">
        <v>1</v>
      </c>
      <c r="B15" s="77" t="s">
        <v>1</v>
      </c>
      <c r="C15" s="69" t="s">
        <v>27</v>
      </c>
      <c r="D15" s="77" t="s">
        <v>1</v>
      </c>
      <c r="E15" s="77" t="s">
        <v>1</v>
      </c>
      <c r="F15" s="77" t="s">
        <v>1</v>
      </c>
      <c r="G15" s="77" t="s">
        <v>1</v>
      </c>
    </row>
    <row r="16" spans="1:7" ht="15" customHeight="1">
      <c r="A16" s="60" t="s">
        <v>1</v>
      </c>
      <c r="B16" s="77" t="s">
        <v>1</v>
      </c>
      <c r="C16" s="69" t="s">
        <v>28</v>
      </c>
      <c r="D16" s="61">
        <v>26.01</v>
      </c>
      <c r="E16" s="61">
        <v>26.01</v>
      </c>
      <c r="F16" s="61">
        <v>0</v>
      </c>
      <c r="G16" s="61">
        <v>0</v>
      </c>
    </row>
    <row r="17" spans="1:7" ht="15" customHeight="1">
      <c r="A17" s="60" t="s">
        <v>1</v>
      </c>
      <c r="B17" s="77" t="s">
        <v>1</v>
      </c>
      <c r="C17" s="69" t="s">
        <v>29</v>
      </c>
      <c r="D17" s="77" t="s">
        <v>1</v>
      </c>
      <c r="E17" s="77" t="s">
        <v>1</v>
      </c>
      <c r="F17" s="77" t="s">
        <v>1</v>
      </c>
      <c r="G17" s="77" t="s">
        <v>1</v>
      </c>
    </row>
    <row r="18" spans="1:7" ht="15" customHeight="1">
      <c r="A18" s="60" t="s">
        <v>1</v>
      </c>
      <c r="B18" s="77" t="s">
        <v>1</v>
      </c>
      <c r="C18" s="69" t="s">
        <v>30</v>
      </c>
      <c r="D18" s="77" t="s">
        <v>1</v>
      </c>
      <c r="E18" s="77" t="s">
        <v>1</v>
      </c>
      <c r="F18" s="77" t="s">
        <v>1</v>
      </c>
      <c r="G18" s="77" t="s">
        <v>1</v>
      </c>
    </row>
    <row r="19" spans="1:7" ht="15" customHeight="1">
      <c r="A19" s="60" t="s">
        <v>1</v>
      </c>
      <c r="B19" s="77" t="s">
        <v>1</v>
      </c>
      <c r="C19" s="69" t="s">
        <v>31</v>
      </c>
      <c r="D19" s="77" t="s">
        <v>1</v>
      </c>
      <c r="E19" s="77" t="s">
        <v>1</v>
      </c>
      <c r="F19" s="77" t="s">
        <v>1</v>
      </c>
      <c r="G19" s="77" t="s">
        <v>1</v>
      </c>
    </row>
    <row r="20" spans="1:7" ht="15" customHeight="1">
      <c r="A20" s="60" t="s">
        <v>1</v>
      </c>
      <c r="B20" s="77" t="s">
        <v>1</v>
      </c>
      <c r="C20" s="69" t="s">
        <v>32</v>
      </c>
      <c r="D20" s="77" t="s">
        <v>1</v>
      </c>
      <c r="E20" s="77" t="s">
        <v>1</v>
      </c>
      <c r="F20" s="77" t="s">
        <v>1</v>
      </c>
      <c r="G20" s="77" t="s">
        <v>1</v>
      </c>
    </row>
    <row r="21" spans="1:7" ht="15" customHeight="1">
      <c r="A21" s="60" t="s">
        <v>1</v>
      </c>
      <c r="B21" s="77" t="s">
        <v>1</v>
      </c>
      <c r="C21" s="69" t="s">
        <v>33</v>
      </c>
      <c r="D21" s="77" t="s">
        <v>1</v>
      </c>
      <c r="E21" s="77" t="s">
        <v>1</v>
      </c>
      <c r="F21" s="77" t="s">
        <v>1</v>
      </c>
      <c r="G21" s="77" t="s">
        <v>1</v>
      </c>
    </row>
    <row r="22" spans="1:7" ht="15" customHeight="1">
      <c r="A22" s="60" t="s">
        <v>1</v>
      </c>
      <c r="B22" s="77" t="s">
        <v>1</v>
      </c>
      <c r="C22" s="69" t="s">
        <v>34</v>
      </c>
      <c r="D22" s="61">
        <v>3948.14</v>
      </c>
      <c r="E22" s="61">
        <v>3948.14</v>
      </c>
      <c r="F22" s="61">
        <v>0</v>
      </c>
      <c r="G22" s="61">
        <v>0</v>
      </c>
    </row>
    <row r="23" spans="1:7" ht="15" customHeight="1">
      <c r="A23" s="60" t="s">
        <v>1</v>
      </c>
      <c r="B23" s="77" t="s">
        <v>1</v>
      </c>
      <c r="C23" s="69" t="s">
        <v>35</v>
      </c>
      <c r="D23" s="77" t="s">
        <v>1</v>
      </c>
      <c r="E23" s="77" t="s">
        <v>1</v>
      </c>
      <c r="F23" s="77" t="s">
        <v>1</v>
      </c>
      <c r="G23" s="77" t="s">
        <v>1</v>
      </c>
    </row>
    <row r="24" spans="1:7" ht="15" customHeight="1">
      <c r="A24" s="60" t="s">
        <v>1</v>
      </c>
      <c r="B24" s="77" t="s">
        <v>1</v>
      </c>
      <c r="C24" s="69" t="s">
        <v>36</v>
      </c>
      <c r="D24" s="77" t="s">
        <v>1</v>
      </c>
      <c r="E24" s="77" t="s">
        <v>1</v>
      </c>
      <c r="F24" s="77" t="s">
        <v>1</v>
      </c>
      <c r="G24" s="77" t="s">
        <v>1</v>
      </c>
    </row>
    <row r="25" spans="1:7" ht="15" customHeight="1">
      <c r="A25" s="60" t="s">
        <v>1</v>
      </c>
      <c r="B25" s="77" t="s">
        <v>1</v>
      </c>
      <c r="C25" s="69" t="s">
        <v>37</v>
      </c>
      <c r="D25" s="77" t="s">
        <v>1</v>
      </c>
      <c r="E25" s="77" t="s">
        <v>1</v>
      </c>
      <c r="F25" s="77" t="s">
        <v>1</v>
      </c>
      <c r="G25" s="77" t="s">
        <v>1</v>
      </c>
    </row>
    <row r="26" spans="1:7" ht="15" customHeight="1">
      <c r="A26" s="60" t="s">
        <v>1</v>
      </c>
      <c r="B26" s="77" t="s">
        <v>1</v>
      </c>
      <c r="C26" s="69" t="s">
        <v>38</v>
      </c>
      <c r="D26" s="61">
        <v>32.99</v>
      </c>
      <c r="E26" s="61">
        <v>32.99</v>
      </c>
      <c r="F26" s="61">
        <v>0</v>
      </c>
      <c r="G26" s="61">
        <v>0</v>
      </c>
    </row>
    <row r="27" spans="1:7" ht="15" customHeight="1">
      <c r="A27" s="60" t="s">
        <v>1</v>
      </c>
      <c r="B27" s="77" t="s">
        <v>1</v>
      </c>
      <c r="C27" s="69" t="s">
        <v>39</v>
      </c>
      <c r="D27" s="77" t="s">
        <v>1</v>
      </c>
      <c r="E27" s="77" t="s">
        <v>1</v>
      </c>
      <c r="F27" s="77" t="s">
        <v>1</v>
      </c>
      <c r="G27" s="77" t="s">
        <v>1</v>
      </c>
    </row>
    <row r="28" spans="1:7" ht="15" customHeight="1">
      <c r="A28" s="60" t="s">
        <v>1</v>
      </c>
      <c r="B28" s="77" t="s">
        <v>1</v>
      </c>
      <c r="C28" s="69" t="s">
        <v>40</v>
      </c>
      <c r="D28" s="77" t="s">
        <v>1</v>
      </c>
      <c r="E28" s="77" t="s">
        <v>1</v>
      </c>
      <c r="F28" s="77" t="s">
        <v>1</v>
      </c>
      <c r="G28" s="77" t="s">
        <v>1</v>
      </c>
    </row>
    <row r="29" spans="1:7" ht="15" customHeight="1">
      <c r="A29" s="60" t="s">
        <v>1</v>
      </c>
      <c r="B29" s="77" t="s">
        <v>1</v>
      </c>
      <c r="C29" s="69" t="s">
        <v>41</v>
      </c>
      <c r="D29" s="77" t="s">
        <v>1</v>
      </c>
      <c r="E29" s="77" t="s">
        <v>1</v>
      </c>
      <c r="F29" s="77" t="s">
        <v>1</v>
      </c>
      <c r="G29" s="77" t="s">
        <v>1</v>
      </c>
    </row>
    <row r="30" spans="1:7" ht="15" customHeight="1">
      <c r="A30" s="60" t="s">
        <v>1</v>
      </c>
      <c r="B30" s="77" t="s">
        <v>1</v>
      </c>
      <c r="C30" s="69" t="s">
        <v>42</v>
      </c>
      <c r="D30" s="77" t="s">
        <v>1</v>
      </c>
      <c r="E30" s="77" t="s">
        <v>1</v>
      </c>
      <c r="F30" s="77" t="s">
        <v>1</v>
      </c>
      <c r="G30" s="77" t="s">
        <v>1</v>
      </c>
    </row>
    <row r="31" spans="1:7" ht="15" customHeight="1">
      <c r="A31" s="60" t="s">
        <v>1</v>
      </c>
      <c r="B31" s="77" t="s">
        <v>1</v>
      </c>
      <c r="C31" s="69" t="s">
        <v>43</v>
      </c>
      <c r="D31" s="77" t="s">
        <v>1</v>
      </c>
      <c r="E31" s="77" t="s">
        <v>1</v>
      </c>
      <c r="F31" s="77" t="s">
        <v>1</v>
      </c>
      <c r="G31" s="77" t="s">
        <v>1</v>
      </c>
    </row>
    <row r="32" spans="1:7" ht="15" customHeight="1">
      <c r="A32" s="60" t="s">
        <v>1</v>
      </c>
      <c r="B32" s="77" t="s">
        <v>1</v>
      </c>
      <c r="C32" s="69" t="s">
        <v>44</v>
      </c>
      <c r="D32" s="77" t="s">
        <v>1</v>
      </c>
      <c r="E32" s="77" t="s">
        <v>1</v>
      </c>
      <c r="F32" s="77" t="s">
        <v>1</v>
      </c>
      <c r="G32" s="77" t="s">
        <v>1</v>
      </c>
    </row>
    <row r="33" spans="1:7" ht="15" customHeight="1">
      <c r="A33" s="60" t="s">
        <v>1</v>
      </c>
      <c r="B33" s="77" t="s">
        <v>1</v>
      </c>
      <c r="C33" s="69" t="s">
        <v>45</v>
      </c>
      <c r="D33" s="77" t="s">
        <v>1</v>
      </c>
      <c r="E33" s="77" t="s">
        <v>1</v>
      </c>
      <c r="F33" s="77" t="s">
        <v>1</v>
      </c>
      <c r="G33" s="77" t="s">
        <v>1</v>
      </c>
    </row>
    <row r="34" spans="1:7" ht="15" customHeight="1">
      <c r="A34" s="60" t="s">
        <v>1</v>
      </c>
      <c r="B34" s="77" t="s">
        <v>1</v>
      </c>
      <c r="C34" s="69" t="s">
        <v>46</v>
      </c>
      <c r="D34" s="77" t="s">
        <v>1</v>
      </c>
      <c r="E34" s="77" t="s">
        <v>1</v>
      </c>
      <c r="F34" s="77" t="s">
        <v>1</v>
      </c>
      <c r="G34" s="77" t="s">
        <v>1</v>
      </c>
    </row>
    <row r="35" spans="1:7" ht="15" customHeight="1">
      <c r="A35" s="60" t="s">
        <v>1</v>
      </c>
      <c r="B35" s="77" t="s">
        <v>1</v>
      </c>
      <c r="C35" s="69" t="s">
        <v>47</v>
      </c>
      <c r="D35" s="77" t="s">
        <v>1</v>
      </c>
      <c r="E35" s="77" t="s">
        <v>1</v>
      </c>
      <c r="F35" s="77" t="s">
        <v>1</v>
      </c>
      <c r="G35" s="77" t="s">
        <v>1</v>
      </c>
    </row>
    <row r="36" spans="1:7" ht="15" customHeight="1">
      <c r="A36" s="60" t="s">
        <v>1</v>
      </c>
      <c r="B36" s="77" t="s">
        <v>1</v>
      </c>
      <c r="C36" s="69" t="s">
        <v>48</v>
      </c>
      <c r="D36" s="61">
        <v>0</v>
      </c>
      <c r="E36" s="61">
        <v>0</v>
      </c>
      <c r="F36" s="61">
        <v>0</v>
      </c>
      <c r="G36" s="61">
        <v>0</v>
      </c>
    </row>
    <row r="37" spans="1:7" ht="15" customHeight="1">
      <c r="A37" s="60" t="s">
        <v>49</v>
      </c>
      <c r="B37" s="61">
        <v>8721.36</v>
      </c>
      <c r="C37" s="69" t="s">
        <v>50</v>
      </c>
      <c r="D37" s="61">
        <v>8721.36</v>
      </c>
      <c r="E37" s="61">
        <v>8721.36</v>
      </c>
      <c r="F37" s="61">
        <v>0</v>
      </c>
      <c r="G37" s="61">
        <v>0</v>
      </c>
    </row>
    <row r="38" spans="1:7" ht="15" customHeight="1">
      <c r="A38" s="5" t="s">
        <v>1</v>
      </c>
      <c r="B38" s="5" t="s">
        <v>1</v>
      </c>
      <c r="C38" s="5" t="s">
        <v>1</v>
      </c>
      <c r="D38" s="5" t="s">
        <v>1</v>
      </c>
      <c r="E38" s="5" t="s">
        <v>1</v>
      </c>
      <c r="F38" s="5" t="s">
        <v>1</v>
      </c>
      <c r="G38" s="5" t="s">
        <v>1</v>
      </c>
    </row>
  </sheetData>
  <sheetProtection/>
  <mergeCells count="5">
    <mergeCell ref="A2:C2"/>
    <mergeCell ref="D2:G2"/>
    <mergeCell ref="A3:F3"/>
    <mergeCell ref="A4:B4"/>
    <mergeCell ref="C4:G4"/>
  </mergeCells>
  <printOptions/>
  <pageMargins left="1.22" right="1.22" top="1" bottom="1" header="0.5" footer="0.5"/>
  <pageSetup fitToHeight="1" fitToWidth="1" horizontalDpi="300" verticalDpi="300" orientation="landscape" pageOrder="overThenDown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zoomScale="85" zoomScaleNormal="85" zoomScaleSheetLayoutView="100" workbookViewId="0" topLeftCell="B5">
      <selection activeCell="H23" sqref="H23:J23"/>
    </sheetView>
  </sheetViews>
  <sheetFormatPr defaultColWidth="9.8515625" defaultRowHeight="12.75"/>
  <cols>
    <col min="1" max="1" width="7.421875" style="1" customWidth="1"/>
    <col min="2" max="2" width="18.140625" style="1" customWidth="1"/>
    <col min="3" max="3" width="25.421875" style="1" customWidth="1"/>
    <col min="4" max="4" width="31.57421875" style="1" customWidth="1"/>
    <col min="5" max="5" width="6.7109375" style="1" customWidth="1"/>
    <col min="6" max="6" width="21.7109375" style="1" customWidth="1"/>
    <col min="7" max="7" width="21.140625" style="1" customWidth="1"/>
    <col min="8" max="8" width="18.28125" style="1" customWidth="1"/>
    <col min="9" max="10" width="9.57421875" style="1" customWidth="1"/>
    <col min="11" max="16384" width="9.8515625" style="1" customWidth="1"/>
  </cols>
  <sheetData>
    <row r="1" spans="1:2" ht="15" customHeight="1">
      <c r="A1" s="4" t="s">
        <v>232</v>
      </c>
      <c r="B1" s="5" t="s">
        <v>1</v>
      </c>
    </row>
    <row r="2" spans="1:10" s="1" customFormat="1" ht="30.75" customHeight="1">
      <c r="A2" s="6" t="s">
        <v>2</v>
      </c>
      <c r="B2" s="7"/>
      <c r="C2" s="7"/>
      <c r="D2" s="7"/>
      <c r="E2" s="7"/>
      <c r="F2" s="8" t="s">
        <v>233</v>
      </c>
      <c r="G2" s="9"/>
      <c r="H2" s="9"/>
      <c r="I2" s="9"/>
      <c r="J2" s="9"/>
    </row>
    <row r="3" spans="1:11" s="2" customFormat="1" ht="19.5" customHeight="1">
      <c r="A3" s="10"/>
      <c r="B3" s="10"/>
      <c r="C3" s="10"/>
      <c r="D3" s="10"/>
      <c r="E3" s="11"/>
      <c r="F3" s="11"/>
      <c r="G3" s="11"/>
      <c r="H3" s="11"/>
      <c r="I3" s="48" t="s">
        <v>4</v>
      </c>
      <c r="J3" s="48"/>
      <c r="K3" s="49"/>
    </row>
    <row r="4" spans="1:10" s="2" customFormat="1" ht="41.25" customHeight="1">
      <c r="A4" s="12" t="s">
        <v>234</v>
      </c>
      <c r="B4" s="13" t="s">
        <v>235</v>
      </c>
      <c r="C4" s="13" t="s">
        <v>236</v>
      </c>
      <c r="D4" s="13"/>
      <c r="E4" s="13"/>
      <c r="F4" s="13"/>
      <c r="G4" s="13"/>
      <c r="H4" s="13" t="s">
        <v>237</v>
      </c>
      <c r="I4" s="20" t="s">
        <v>238</v>
      </c>
      <c r="J4" s="20"/>
    </row>
    <row r="5" spans="1:10" s="2" customFormat="1" ht="41.25" customHeight="1">
      <c r="A5" s="12"/>
      <c r="B5" s="14" t="s">
        <v>239</v>
      </c>
      <c r="C5" s="15" t="s">
        <v>2</v>
      </c>
      <c r="D5" s="16"/>
      <c r="E5" s="17"/>
      <c r="F5" s="13" t="s">
        <v>240</v>
      </c>
      <c r="G5" s="15" t="s">
        <v>241</v>
      </c>
      <c r="H5" s="14" t="s">
        <v>242</v>
      </c>
      <c r="I5" s="20">
        <v>63847497</v>
      </c>
      <c r="J5" s="20"/>
    </row>
    <row r="6" spans="1:10" s="2" customFormat="1" ht="409.5" customHeight="1">
      <c r="A6" s="12"/>
      <c r="B6" s="14" t="s">
        <v>243</v>
      </c>
      <c r="C6" s="18" t="s">
        <v>244</v>
      </c>
      <c r="D6" s="18"/>
      <c r="E6" s="18"/>
      <c r="F6" s="18"/>
      <c r="G6" s="18"/>
      <c r="H6" s="18"/>
      <c r="I6" s="18"/>
      <c r="J6" s="18"/>
    </row>
    <row r="7" spans="1:10" s="2" customFormat="1" ht="60" customHeight="1">
      <c r="A7" s="12"/>
      <c r="B7" s="14" t="s">
        <v>245</v>
      </c>
      <c r="C7" s="19" t="s">
        <v>246</v>
      </c>
      <c r="D7" s="19"/>
      <c r="E7" s="19"/>
      <c r="F7" s="19"/>
      <c r="G7" s="19"/>
      <c r="H7" s="19"/>
      <c r="I7" s="19"/>
      <c r="J7" s="19"/>
    </row>
    <row r="8" spans="1:10" s="2" customFormat="1" ht="44.25" customHeight="1">
      <c r="A8" s="12" t="s">
        <v>247</v>
      </c>
      <c r="B8" s="14" t="s">
        <v>248</v>
      </c>
      <c r="C8" s="20" t="s">
        <v>249</v>
      </c>
      <c r="D8" s="21" t="s">
        <v>250</v>
      </c>
      <c r="E8" s="22"/>
      <c r="F8" s="23"/>
      <c r="G8" s="21" t="s">
        <v>251</v>
      </c>
      <c r="H8" s="23"/>
      <c r="I8" s="20" t="s">
        <v>252</v>
      </c>
      <c r="J8" s="20"/>
    </row>
    <row r="9" spans="1:10" s="2" customFormat="1" ht="44.25" customHeight="1">
      <c r="A9" s="12"/>
      <c r="B9" s="14"/>
      <c r="C9" s="20">
        <v>8721.36</v>
      </c>
      <c r="D9" s="21">
        <v>5089.72</v>
      </c>
      <c r="E9" s="22"/>
      <c r="F9" s="23"/>
      <c r="G9" s="21">
        <v>3631.64</v>
      </c>
      <c r="H9" s="23"/>
      <c r="I9" s="21">
        <v>0</v>
      </c>
      <c r="J9" s="23"/>
    </row>
    <row r="10" spans="1:10" s="2" customFormat="1" ht="44.25" customHeight="1">
      <c r="A10" s="12"/>
      <c r="B10" s="14"/>
      <c r="C10" s="20" t="s">
        <v>253</v>
      </c>
      <c r="D10" s="21" t="s">
        <v>59</v>
      </c>
      <c r="E10" s="23"/>
      <c r="F10" s="20" t="s">
        <v>254</v>
      </c>
      <c r="G10" s="21" t="s">
        <v>60</v>
      </c>
      <c r="H10" s="22"/>
      <c r="I10" s="22"/>
      <c r="J10" s="23"/>
    </row>
    <row r="11" spans="1:10" s="2" customFormat="1" ht="44.25" customHeight="1">
      <c r="A11" s="12"/>
      <c r="B11" s="14"/>
      <c r="C11" s="20">
        <v>8721.36</v>
      </c>
      <c r="D11" s="24">
        <v>749.57</v>
      </c>
      <c r="E11" s="25"/>
      <c r="F11" s="14">
        <v>151.22</v>
      </c>
      <c r="G11" s="24">
        <v>7971.79</v>
      </c>
      <c r="H11" s="26"/>
      <c r="I11" s="26"/>
      <c r="J11" s="25"/>
    </row>
    <row r="12" spans="1:10" s="3" customFormat="1" ht="30.75" customHeight="1">
      <c r="A12" s="12" t="s">
        <v>255</v>
      </c>
      <c r="B12" s="27" t="s">
        <v>256</v>
      </c>
      <c r="C12" s="27" t="s">
        <v>257</v>
      </c>
      <c r="D12" s="28" t="s">
        <v>258</v>
      </c>
      <c r="E12" s="29"/>
      <c r="F12" s="30"/>
      <c r="G12" s="27" t="s">
        <v>259</v>
      </c>
      <c r="H12" s="31" t="s">
        <v>260</v>
      </c>
      <c r="I12" s="50"/>
      <c r="J12" s="51"/>
    </row>
    <row r="13" spans="1:10" s="3" customFormat="1" ht="44.25" customHeight="1">
      <c r="A13" s="12"/>
      <c r="B13" s="32"/>
      <c r="C13" s="32"/>
      <c r="D13" s="33" t="s">
        <v>261</v>
      </c>
      <c r="E13" s="33" t="s">
        <v>262</v>
      </c>
      <c r="F13" s="33" t="s">
        <v>263</v>
      </c>
      <c r="G13" s="32"/>
      <c r="H13" s="34"/>
      <c r="I13" s="52"/>
      <c r="J13" s="53"/>
    </row>
    <row r="14" spans="1:10" s="3" customFormat="1" ht="44.25" customHeight="1">
      <c r="A14" s="12"/>
      <c r="B14" s="35" t="s">
        <v>264</v>
      </c>
      <c r="C14" s="36"/>
      <c r="D14" s="37" t="s">
        <v>265</v>
      </c>
      <c r="E14" s="19" t="s">
        <v>266</v>
      </c>
      <c r="F14" s="19" t="s">
        <v>267</v>
      </c>
      <c r="G14" s="38" t="s">
        <v>268</v>
      </c>
      <c r="H14" s="39"/>
      <c r="I14" s="54"/>
      <c r="J14" s="55"/>
    </row>
    <row r="15" spans="1:10" s="3" customFormat="1" ht="44.25" customHeight="1">
      <c r="A15" s="12"/>
      <c r="B15" s="35"/>
      <c r="C15" s="36"/>
      <c r="D15" s="37" t="s">
        <v>269</v>
      </c>
      <c r="E15" s="19" t="s">
        <v>266</v>
      </c>
      <c r="F15" s="19" t="s">
        <v>270</v>
      </c>
      <c r="G15" s="19" t="s">
        <v>268</v>
      </c>
      <c r="H15" s="39"/>
      <c r="I15" s="54"/>
      <c r="J15" s="55"/>
    </row>
    <row r="16" spans="1:10" s="2" customFormat="1" ht="44.25" customHeight="1">
      <c r="A16" s="12"/>
      <c r="B16" s="35"/>
      <c r="C16" s="35" t="s">
        <v>271</v>
      </c>
      <c r="D16" s="37" t="s">
        <v>272</v>
      </c>
      <c r="E16" s="19" t="s">
        <v>266</v>
      </c>
      <c r="F16" s="19" t="s">
        <v>273</v>
      </c>
      <c r="G16" s="38" t="s">
        <v>273</v>
      </c>
      <c r="H16" s="19"/>
      <c r="I16" s="19"/>
      <c r="J16" s="19"/>
    </row>
    <row r="17" spans="1:10" s="2" customFormat="1" ht="44.25" customHeight="1">
      <c r="A17" s="12"/>
      <c r="B17" s="35"/>
      <c r="C17" s="35"/>
      <c r="D17" s="37" t="s">
        <v>274</v>
      </c>
      <c r="E17" s="19" t="s">
        <v>266</v>
      </c>
      <c r="F17" s="19" t="s">
        <v>270</v>
      </c>
      <c r="G17" s="19" t="s">
        <v>268</v>
      </c>
      <c r="H17" s="19"/>
      <c r="I17" s="19"/>
      <c r="J17" s="19"/>
    </row>
    <row r="18" spans="1:10" s="2" customFormat="1" ht="44.25" customHeight="1">
      <c r="A18" s="12"/>
      <c r="B18" s="35"/>
      <c r="C18" s="35"/>
      <c r="D18" s="37" t="s">
        <v>275</v>
      </c>
      <c r="E18" s="19" t="s">
        <v>266</v>
      </c>
      <c r="F18" s="19" t="s">
        <v>276</v>
      </c>
      <c r="G18" s="19" t="s">
        <v>268</v>
      </c>
      <c r="H18" s="19"/>
      <c r="I18" s="19"/>
      <c r="J18" s="19"/>
    </row>
    <row r="19" spans="1:10" s="2" customFormat="1" ht="44.25" customHeight="1">
      <c r="A19" s="12"/>
      <c r="B19" s="35"/>
      <c r="C19" s="35"/>
      <c r="D19" s="37" t="s">
        <v>277</v>
      </c>
      <c r="E19" s="19" t="s">
        <v>266</v>
      </c>
      <c r="F19" s="19" t="s">
        <v>278</v>
      </c>
      <c r="G19" s="19" t="s">
        <v>268</v>
      </c>
      <c r="H19" s="19"/>
      <c r="I19" s="19"/>
      <c r="J19" s="19"/>
    </row>
    <row r="20" spans="1:10" s="2" customFormat="1" ht="44.25" customHeight="1">
      <c r="A20" s="12"/>
      <c r="B20" s="35"/>
      <c r="C20" s="35"/>
      <c r="D20" s="37" t="s">
        <v>279</v>
      </c>
      <c r="E20" s="19" t="s">
        <v>266</v>
      </c>
      <c r="F20" s="19" t="s">
        <v>280</v>
      </c>
      <c r="G20" s="19" t="s">
        <v>268</v>
      </c>
      <c r="H20" s="19"/>
      <c r="I20" s="19"/>
      <c r="J20" s="19"/>
    </row>
    <row r="21" spans="1:10" s="2" customFormat="1" ht="44.25" customHeight="1">
      <c r="A21" s="12"/>
      <c r="B21" s="35"/>
      <c r="C21" s="35"/>
      <c r="D21" s="37" t="s">
        <v>281</v>
      </c>
      <c r="E21" s="19" t="s">
        <v>266</v>
      </c>
      <c r="F21" s="37">
        <v>45</v>
      </c>
      <c r="G21" s="37">
        <v>45</v>
      </c>
      <c r="H21" s="19"/>
      <c r="I21" s="19"/>
      <c r="J21" s="19"/>
    </row>
    <row r="22" spans="1:10" s="2" customFormat="1" ht="44.25" customHeight="1">
      <c r="A22" s="12"/>
      <c r="B22" s="35"/>
      <c r="C22" s="35"/>
      <c r="D22" s="37" t="s">
        <v>282</v>
      </c>
      <c r="E22" s="19" t="s">
        <v>266</v>
      </c>
      <c r="F22" s="19">
        <v>4</v>
      </c>
      <c r="G22" s="19">
        <v>5</v>
      </c>
      <c r="H22" s="40"/>
      <c r="I22" s="56"/>
      <c r="J22" s="57"/>
    </row>
    <row r="23" spans="1:10" s="2" customFormat="1" ht="44.25" customHeight="1">
      <c r="A23" s="12"/>
      <c r="B23" s="35"/>
      <c r="C23" s="35"/>
      <c r="D23" s="37" t="s">
        <v>283</v>
      </c>
      <c r="E23" s="19" t="s">
        <v>284</v>
      </c>
      <c r="F23" s="19">
        <v>120</v>
      </c>
      <c r="G23" s="19">
        <v>120</v>
      </c>
      <c r="H23" s="40"/>
      <c r="I23" s="56"/>
      <c r="J23" s="57"/>
    </row>
    <row r="24" spans="1:10" s="2" customFormat="1" ht="44.25" customHeight="1">
      <c r="A24" s="12"/>
      <c r="B24" s="35"/>
      <c r="C24" s="35"/>
      <c r="D24" s="37" t="s">
        <v>285</v>
      </c>
      <c r="E24" s="19" t="s">
        <v>266</v>
      </c>
      <c r="F24" s="18" t="s">
        <v>286</v>
      </c>
      <c r="G24" s="18" t="s">
        <v>286</v>
      </c>
      <c r="H24" s="40" t="s">
        <v>287</v>
      </c>
      <c r="I24" s="56"/>
      <c r="J24" s="57"/>
    </row>
    <row r="25" spans="1:10" s="2" customFormat="1" ht="44.25" customHeight="1">
      <c r="A25" s="12"/>
      <c r="B25" s="35"/>
      <c r="C25" s="35"/>
      <c r="D25" s="37" t="s">
        <v>288</v>
      </c>
      <c r="E25" s="19" t="s">
        <v>266</v>
      </c>
      <c r="F25" s="19" t="s">
        <v>289</v>
      </c>
      <c r="G25" s="19" t="s">
        <v>289</v>
      </c>
      <c r="H25" s="40" t="s">
        <v>287</v>
      </c>
      <c r="I25" s="56"/>
      <c r="J25" s="57"/>
    </row>
    <row r="26" spans="1:10" s="2" customFormat="1" ht="44.25" customHeight="1">
      <c r="A26" s="12"/>
      <c r="B26" s="35"/>
      <c r="C26" s="35"/>
      <c r="D26" s="37" t="s">
        <v>290</v>
      </c>
      <c r="E26" s="19" t="s">
        <v>266</v>
      </c>
      <c r="F26" s="19" t="s">
        <v>291</v>
      </c>
      <c r="G26" s="19" t="s">
        <v>291</v>
      </c>
      <c r="H26" s="19"/>
      <c r="I26" s="19"/>
      <c r="J26" s="19"/>
    </row>
    <row r="27" spans="1:10" s="2" customFormat="1" ht="44.25" customHeight="1">
      <c r="A27" s="12"/>
      <c r="B27" s="35"/>
      <c r="C27" s="35"/>
      <c r="D27" s="37" t="s">
        <v>292</v>
      </c>
      <c r="E27" s="19" t="s">
        <v>266</v>
      </c>
      <c r="F27" s="19" t="s">
        <v>293</v>
      </c>
      <c r="G27" s="19" t="s">
        <v>294</v>
      </c>
      <c r="H27" s="19"/>
      <c r="I27" s="19"/>
      <c r="J27" s="19"/>
    </row>
    <row r="28" spans="1:10" s="2" customFormat="1" ht="44.25" customHeight="1">
      <c r="A28" s="12"/>
      <c r="B28" s="35"/>
      <c r="C28" s="35"/>
      <c r="D28" s="37" t="s">
        <v>295</v>
      </c>
      <c r="E28" s="19" t="s">
        <v>266</v>
      </c>
      <c r="F28" s="19" t="s">
        <v>296</v>
      </c>
      <c r="G28" s="19" t="s">
        <v>297</v>
      </c>
      <c r="H28" s="19"/>
      <c r="I28" s="19"/>
      <c r="J28" s="19"/>
    </row>
    <row r="29" spans="1:10" s="2" customFormat="1" ht="44.25" customHeight="1">
      <c r="A29" s="12"/>
      <c r="B29" s="35"/>
      <c r="C29" s="35"/>
      <c r="D29" s="37" t="s">
        <v>298</v>
      </c>
      <c r="E29" s="19" t="s">
        <v>266</v>
      </c>
      <c r="F29" s="19" t="s">
        <v>299</v>
      </c>
      <c r="G29" s="19" t="s">
        <v>289</v>
      </c>
      <c r="H29" s="19"/>
      <c r="I29" s="19"/>
      <c r="J29" s="19"/>
    </row>
    <row r="30" spans="1:10" s="2" customFormat="1" ht="44.25" customHeight="1">
      <c r="A30" s="12"/>
      <c r="B30" s="35"/>
      <c r="C30" s="35"/>
      <c r="D30" s="37" t="s">
        <v>300</v>
      </c>
      <c r="E30" s="19" t="s">
        <v>266</v>
      </c>
      <c r="F30" s="19" t="s">
        <v>301</v>
      </c>
      <c r="G30" s="19" t="s">
        <v>301</v>
      </c>
      <c r="H30" s="19"/>
      <c r="I30" s="19"/>
      <c r="J30" s="19"/>
    </row>
    <row r="31" spans="1:10" s="2" customFormat="1" ht="44.25" customHeight="1">
      <c r="A31" s="12"/>
      <c r="B31" s="41"/>
      <c r="C31" s="14" t="s">
        <v>302</v>
      </c>
      <c r="D31" s="37" t="s">
        <v>303</v>
      </c>
      <c r="E31" s="19" t="s">
        <v>304</v>
      </c>
      <c r="F31" s="42">
        <v>44195</v>
      </c>
      <c r="G31" s="42">
        <v>43829</v>
      </c>
      <c r="H31" s="19"/>
      <c r="I31" s="19"/>
      <c r="J31" s="19"/>
    </row>
    <row r="32" spans="1:10" s="2" customFormat="1" ht="44.25" customHeight="1">
      <c r="A32" s="12"/>
      <c r="B32" s="43" t="s">
        <v>305</v>
      </c>
      <c r="C32" s="43" t="s">
        <v>306</v>
      </c>
      <c r="D32" s="37" t="s">
        <v>307</v>
      </c>
      <c r="E32" s="19" t="s">
        <v>266</v>
      </c>
      <c r="F32" s="44">
        <v>0.13</v>
      </c>
      <c r="G32" s="44">
        <v>0.12</v>
      </c>
      <c r="H32" s="40"/>
      <c r="I32" s="56"/>
      <c r="J32" s="57"/>
    </row>
    <row r="33" spans="1:10" s="2" customFormat="1" ht="44.25" customHeight="1">
      <c r="A33" s="12"/>
      <c r="B33" s="35"/>
      <c r="C33" s="35"/>
      <c r="D33" s="37" t="s">
        <v>308</v>
      </c>
      <c r="E33" s="19" t="s">
        <v>284</v>
      </c>
      <c r="F33" s="45">
        <v>0.1</v>
      </c>
      <c r="G33" s="45">
        <v>0.075</v>
      </c>
      <c r="H33" s="40"/>
      <c r="I33" s="56"/>
      <c r="J33" s="57"/>
    </row>
    <row r="34" spans="1:10" s="2" customFormat="1" ht="44.25" customHeight="1">
      <c r="A34" s="12"/>
      <c r="B34" s="35"/>
      <c r="C34" s="35"/>
      <c r="D34" s="37" t="s">
        <v>309</v>
      </c>
      <c r="E34" s="19" t="s">
        <v>266</v>
      </c>
      <c r="F34" s="44">
        <v>0.25</v>
      </c>
      <c r="G34" s="44">
        <v>0.2</v>
      </c>
      <c r="H34" s="40"/>
      <c r="I34" s="56"/>
      <c r="J34" s="57"/>
    </row>
    <row r="35" spans="1:10" s="2" customFormat="1" ht="44.25" customHeight="1">
      <c r="A35" s="12"/>
      <c r="B35" s="14" t="s">
        <v>310</v>
      </c>
      <c r="C35" s="43" t="s">
        <v>311</v>
      </c>
      <c r="D35" s="19" t="s">
        <v>312</v>
      </c>
      <c r="E35" s="19" t="s">
        <v>266</v>
      </c>
      <c r="F35" s="44">
        <v>0.95</v>
      </c>
      <c r="G35" s="44">
        <v>0.95</v>
      </c>
      <c r="H35" s="19"/>
      <c r="I35" s="19"/>
      <c r="J35" s="19"/>
    </row>
    <row r="36" spans="1:10" s="2" customFormat="1" ht="68.25" customHeight="1">
      <c r="A36" s="12" t="s">
        <v>313</v>
      </c>
      <c r="B36" s="14" t="s">
        <v>314</v>
      </c>
      <c r="C36" s="46" t="s">
        <v>315</v>
      </c>
      <c r="D36" s="46"/>
      <c r="E36" s="46"/>
      <c r="F36" s="46"/>
      <c r="G36" s="46"/>
      <c r="H36" s="46"/>
      <c r="I36" s="46"/>
      <c r="J36" s="46"/>
    </row>
    <row r="37" spans="1:10" s="2" customFormat="1" ht="68.25" customHeight="1">
      <c r="A37" s="12"/>
      <c r="B37" s="14" t="s">
        <v>316</v>
      </c>
      <c r="C37" s="46" t="s">
        <v>317</v>
      </c>
      <c r="D37" s="46"/>
      <c r="E37" s="46"/>
      <c r="F37" s="46"/>
      <c r="G37" s="46"/>
      <c r="H37" s="46"/>
      <c r="I37" s="46"/>
      <c r="J37" s="46"/>
    </row>
    <row r="38" spans="1:10" s="1" customFormat="1" ht="18.75">
      <c r="A38" s="47"/>
      <c r="B38" s="47"/>
      <c r="C38" s="47"/>
      <c r="D38" s="47"/>
      <c r="E38" s="47"/>
      <c r="F38" s="47"/>
      <c r="G38" s="47"/>
      <c r="H38" s="47"/>
      <c r="I38" s="47"/>
      <c r="J38" s="47"/>
    </row>
  </sheetData>
  <sheetProtection/>
  <mergeCells count="56">
    <mergeCell ref="A2:E2"/>
    <mergeCell ref="F2:J2"/>
    <mergeCell ref="A3:D3"/>
    <mergeCell ref="I3:J3"/>
    <mergeCell ref="C4:G4"/>
    <mergeCell ref="I4:J4"/>
    <mergeCell ref="C5:E5"/>
    <mergeCell ref="I5:J5"/>
    <mergeCell ref="C6:J6"/>
    <mergeCell ref="C7:J7"/>
    <mergeCell ref="D8:F8"/>
    <mergeCell ref="G8:H8"/>
    <mergeCell ref="I8:J8"/>
    <mergeCell ref="D9:F9"/>
    <mergeCell ref="G9:H9"/>
    <mergeCell ref="I9:J9"/>
    <mergeCell ref="D10:E10"/>
    <mergeCell ref="G10:J10"/>
    <mergeCell ref="D11:E11"/>
    <mergeCell ref="G11:J11"/>
    <mergeCell ref="D12:F12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C36:J36"/>
    <mergeCell ref="C37:J37"/>
    <mergeCell ref="A4:A7"/>
    <mergeCell ref="A8:A11"/>
    <mergeCell ref="A12:A35"/>
    <mergeCell ref="A36:A37"/>
    <mergeCell ref="B8:B11"/>
    <mergeCell ref="B12:B13"/>
    <mergeCell ref="B14:B31"/>
    <mergeCell ref="B32:B34"/>
    <mergeCell ref="C12:C13"/>
    <mergeCell ref="C16:C30"/>
    <mergeCell ref="C32:C34"/>
    <mergeCell ref="G12:G13"/>
    <mergeCell ref="H12:J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="85" zoomScaleNormal="85" workbookViewId="0" topLeftCell="A1">
      <selection activeCell="F8" sqref="F8"/>
    </sheetView>
  </sheetViews>
  <sheetFormatPr defaultColWidth="9.140625" defaultRowHeight="12.75"/>
  <cols>
    <col min="1" max="1" width="23.7109375" style="0" bestFit="1" customWidth="1"/>
    <col min="2" max="2" width="22.57421875" style="0" bestFit="1" customWidth="1"/>
    <col min="3" max="3" width="20.421875" style="0" bestFit="1" customWidth="1"/>
    <col min="4" max="4" width="23.7109375" style="0" bestFit="1" customWidth="1"/>
    <col min="5" max="5" width="25.8515625" style="0" bestFit="1" customWidth="1"/>
    <col min="6" max="6" width="26.8515625" style="0" bestFit="1" customWidth="1"/>
  </cols>
  <sheetData>
    <row r="1" spans="1:6" ht="17.25" customHeight="1">
      <c r="A1" s="5" t="s">
        <v>51</v>
      </c>
      <c r="B1" s="5" t="s">
        <v>1</v>
      </c>
      <c r="C1" s="5" t="s">
        <v>1</v>
      </c>
      <c r="D1" s="5" t="s">
        <v>1</v>
      </c>
      <c r="E1" s="5" t="s">
        <v>1</v>
      </c>
      <c r="F1" s="5" t="s">
        <v>1</v>
      </c>
    </row>
    <row r="2" spans="1:6" ht="37.5" customHeight="1">
      <c r="A2" s="80" t="s">
        <v>2</v>
      </c>
      <c r="B2" s="80" t="s">
        <v>2</v>
      </c>
      <c r="C2" s="80" t="s">
        <v>2</v>
      </c>
      <c r="D2" s="81" t="s">
        <v>52</v>
      </c>
      <c r="E2" s="81" t="s">
        <v>52</v>
      </c>
      <c r="F2" s="81" t="s">
        <v>52</v>
      </c>
    </row>
    <row r="3" spans="1:6" ht="17.25" customHeight="1">
      <c r="A3" s="5" t="s">
        <v>1</v>
      </c>
      <c r="B3" s="5" t="s">
        <v>1</v>
      </c>
      <c r="C3" s="5" t="s">
        <v>1</v>
      </c>
      <c r="D3" s="5" t="s">
        <v>1</v>
      </c>
      <c r="E3" s="5" t="s">
        <v>1</v>
      </c>
      <c r="F3" s="84" t="s">
        <v>53</v>
      </c>
    </row>
    <row r="4" spans="1:6" ht="20.25" customHeight="1">
      <c r="A4" s="72" t="s">
        <v>54</v>
      </c>
      <c r="B4" s="71" t="s">
        <v>55</v>
      </c>
      <c r="C4" s="72" t="s">
        <v>56</v>
      </c>
      <c r="D4" s="79" t="s">
        <v>57</v>
      </c>
      <c r="E4" s="79"/>
      <c r="F4" s="64"/>
    </row>
    <row r="5" spans="1:6" ht="21" customHeight="1">
      <c r="A5" s="74"/>
      <c r="B5" s="73"/>
      <c r="C5" s="74"/>
      <c r="D5" s="67" t="s">
        <v>58</v>
      </c>
      <c r="E5" s="67" t="s">
        <v>59</v>
      </c>
      <c r="F5" s="67" t="s">
        <v>60</v>
      </c>
    </row>
    <row r="6" spans="1:6" ht="17.25" customHeight="1">
      <c r="A6" s="60" t="s">
        <v>1</v>
      </c>
      <c r="B6" s="85" t="s">
        <v>61</v>
      </c>
      <c r="C6" s="86">
        <f>C7+C16+C23+C27+C30+C33+C41</f>
        <v>12494.490000000002</v>
      </c>
      <c r="D6" s="61">
        <v>8721.36</v>
      </c>
      <c r="E6" s="61">
        <v>749.57</v>
      </c>
      <c r="F6" s="61">
        <v>7971.79</v>
      </c>
    </row>
    <row r="7" spans="1:6" ht="17.25" customHeight="1">
      <c r="A7" s="60" t="s">
        <v>62</v>
      </c>
      <c r="B7" s="85" t="s">
        <v>16</v>
      </c>
      <c r="C7" s="86">
        <f>C8+C10+C14</f>
        <v>1913.95</v>
      </c>
      <c r="D7" s="61">
        <v>4640.75</v>
      </c>
      <c r="E7" s="61">
        <v>617.1</v>
      </c>
      <c r="F7" s="61">
        <v>4023.65</v>
      </c>
    </row>
    <row r="8" spans="1:6" ht="17.25" customHeight="1">
      <c r="A8" s="60">
        <v>20103</v>
      </c>
      <c r="B8" s="87" t="s">
        <v>63</v>
      </c>
      <c r="C8" s="86">
        <v>58.12</v>
      </c>
      <c r="D8" s="61"/>
      <c r="E8" s="61"/>
      <c r="F8" s="61"/>
    </row>
    <row r="9" spans="1:6" ht="17.25" customHeight="1">
      <c r="A9" s="60">
        <v>2010302</v>
      </c>
      <c r="B9" s="87" t="s">
        <v>64</v>
      </c>
      <c r="C9" s="86">
        <v>58.12</v>
      </c>
      <c r="D9" s="61"/>
      <c r="E9" s="61"/>
      <c r="F9" s="61"/>
    </row>
    <row r="10" spans="1:6" ht="17.25" customHeight="1">
      <c r="A10" s="60" t="s">
        <v>65</v>
      </c>
      <c r="B10" s="85" t="s">
        <v>66</v>
      </c>
      <c r="C10" s="86">
        <f>SUM(C11:C13)</f>
        <v>1831.38</v>
      </c>
      <c r="D10" s="61">
        <v>4640.75</v>
      </c>
      <c r="E10" s="61">
        <v>617.1</v>
      </c>
      <c r="F10" s="61">
        <v>4023.65</v>
      </c>
    </row>
    <row r="11" spans="1:6" ht="17.25" customHeight="1">
      <c r="A11" s="60" t="s">
        <v>67</v>
      </c>
      <c r="B11" s="85" t="s">
        <v>68</v>
      </c>
      <c r="C11" s="86">
        <v>471.69</v>
      </c>
      <c r="D11" s="61">
        <v>562.32</v>
      </c>
      <c r="E11" s="61">
        <v>562.32</v>
      </c>
      <c r="F11" s="77" t="s">
        <v>1</v>
      </c>
    </row>
    <row r="12" spans="1:6" ht="17.25" customHeight="1">
      <c r="A12" s="60" t="s">
        <v>69</v>
      </c>
      <c r="B12" s="85" t="s">
        <v>70</v>
      </c>
      <c r="C12" s="86">
        <v>1242.26</v>
      </c>
      <c r="D12" s="61">
        <v>4023.65</v>
      </c>
      <c r="E12" s="77" t="s">
        <v>1</v>
      </c>
      <c r="F12" s="61">
        <v>4023.65</v>
      </c>
    </row>
    <row r="13" spans="1:6" ht="17.25" customHeight="1">
      <c r="A13" s="60" t="s">
        <v>71</v>
      </c>
      <c r="B13" s="85" t="s">
        <v>72</v>
      </c>
      <c r="C13" s="86">
        <v>117.43</v>
      </c>
      <c r="D13" s="61">
        <v>54.78</v>
      </c>
      <c r="E13" s="61">
        <v>54.78</v>
      </c>
      <c r="F13" s="77" t="s">
        <v>1</v>
      </c>
    </row>
    <row r="14" spans="1:6" ht="17.25" customHeight="1">
      <c r="A14" s="60">
        <v>20132</v>
      </c>
      <c r="B14" s="87" t="s">
        <v>73</v>
      </c>
      <c r="C14" s="86">
        <v>24.45</v>
      </c>
      <c r="D14" s="61"/>
      <c r="E14" s="61"/>
      <c r="F14" s="77"/>
    </row>
    <row r="15" spans="1:6" ht="17.25" customHeight="1">
      <c r="A15" s="60">
        <v>2013202</v>
      </c>
      <c r="B15" s="87" t="s">
        <v>74</v>
      </c>
      <c r="C15" s="86">
        <v>24.45</v>
      </c>
      <c r="D15" s="61"/>
      <c r="E15" s="61"/>
      <c r="F15" s="77"/>
    </row>
    <row r="16" spans="1:6" ht="17.25" customHeight="1">
      <c r="A16" s="60" t="s">
        <v>75</v>
      </c>
      <c r="B16" s="85" t="s">
        <v>26</v>
      </c>
      <c r="C16" s="86">
        <f>C17+C21</f>
        <v>228.66</v>
      </c>
      <c r="D16" s="61">
        <v>73.48</v>
      </c>
      <c r="E16" s="61">
        <v>73.48</v>
      </c>
      <c r="F16" s="77" t="s">
        <v>1</v>
      </c>
    </row>
    <row r="17" spans="1:6" ht="17.25" customHeight="1">
      <c r="A17" s="60" t="s">
        <v>76</v>
      </c>
      <c r="B17" s="85" t="s">
        <v>77</v>
      </c>
      <c r="C17" s="86">
        <f>C18+C19+C20</f>
        <v>191.16</v>
      </c>
      <c r="D17" s="61">
        <v>73.48</v>
      </c>
      <c r="E17" s="61">
        <v>73.48</v>
      </c>
      <c r="F17" s="77" t="s">
        <v>1</v>
      </c>
    </row>
    <row r="18" spans="1:6" ht="17.25" customHeight="1">
      <c r="A18" s="60" t="s">
        <v>78</v>
      </c>
      <c r="B18" s="85" t="s">
        <v>79</v>
      </c>
      <c r="C18" s="86">
        <v>122.61</v>
      </c>
      <c r="D18" s="61">
        <v>30.58</v>
      </c>
      <c r="E18" s="61">
        <v>30.58</v>
      </c>
      <c r="F18" s="77" t="s">
        <v>1</v>
      </c>
    </row>
    <row r="19" spans="1:6" ht="17.25" customHeight="1">
      <c r="A19" s="60" t="s">
        <v>80</v>
      </c>
      <c r="B19" s="85" t="s">
        <v>81</v>
      </c>
      <c r="C19" s="86">
        <v>48.96</v>
      </c>
      <c r="D19" s="61">
        <v>28.6</v>
      </c>
      <c r="E19" s="61">
        <v>28.6</v>
      </c>
      <c r="F19" s="77" t="s">
        <v>1</v>
      </c>
    </row>
    <row r="20" spans="1:6" ht="17.25" customHeight="1">
      <c r="A20" s="60" t="s">
        <v>82</v>
      </c>
      <c r="B20" s="85" t="s">
        <v>83</v>
      </c>
      <c r="C20" s="86">
        <v>19.59</v>
      </c>
      <c r="D20" s="61">
        <v>14.3</v>
      </c>
      <c r="E20" s="61">
        <v>14.3</v>
      </c>
      <c r="F20" s="77" t="s">
        <v>1</v>
      </c>
    </row>
    <row r="21" spans="1:6" ht="17.25" customHeight="1">
      <c r="A21" s="60">
        <v>20899</v>
      </c>
      <c r="B21" s="87" t="s">
        <v>84</v>
      </c>
      <c r="C21" s="86">
        <v>37.5</v>
      </c>
      <c r="D21" s="61"/>
      <c r="E21" s="61"/>
      <c r="F21" s="77"/>
    </row>
    <row r="22" spans="1:6" ht="17.25" customHeight="1">
      <c r="A22" s="60">
        <v>2089901</v>
      </c>
      <c r="B22" s="87" t="s">
        <v>85</v>
      </c>
      <c r="C22" s="86">
        <v>37.5</v>
      </c>
      <c r="D22" s="61"/>
      <c r="E22" s="61"/>
      <c r="F22" s="77"/>
    </row>
    <row r="23" spans="1:6" ht="17.25" customHeight="1">
      <c r="A23" s="60" t="s">
        <v>86</v>
      </c>
      <c r="B23" s="85" t="s">
        <v>28</v>
      </c>
      <c r="C23" s="86">
        <f>C24</f>
        <v>45.99</v>
      </c>
      <c r="D23" s="61">
        <v>26.01</v>
      </c>
      <c r="E23" s="61">
        <v>26.01</v>
      </c>
      <c r="F23" s="77" t="s">
        <v>1</v>
      </c>
    </row>
    <row r="24" spans="1:6" ht="17.25" customHeight="1">
      <c r="A24" s="60" t="s">
        <v>87</v>
      </c>
      <c r="B24" s="85" t="s">
        <v>88</v>
      </c>
      <c r="C24" s="86">
        <v>45.99</v>
      </c>
      <c r="D24" s="61">
        <v>26.01</v>
      </c>
      <c r="E24" s="61">
        <v>26.01</v>
      </c>
      <c r="F24" s="77" t="s">
        <v>1</v>
      </c>
    </row>
    <row r="25" spans="1:6" ht="17.25" customHeight="1">
      <c r="A25" s="60" t="s">
        <v>89</v>
      </c>
      <c r="B25" s="85" t="s">
        <v>90</v>
      </c>
      <c r="C25" s="86">
        <v>40.46</v>
      </c>
      <c r="D25" s="61">
        <v>22.82</v>
      </c>
      <c r="E25" s="61">
        <v>22.82</v>
      </c>
      <c r="F25" s="77" t="s">
        <v>1</v>
      </c>
    </row>
    <row r="26" spans="1:6" ht="17.25" customHeight="1">
      <c r="A26" s="60" t="s">
        <v>91</v>
      </c>
      <c r="B26" s="85" t="s">
        <v>92</v>
      </c>
      <c r="C26" s="86">
        <v>5.53</v>
      </c>
      <c r="D26" s="61">
        <v>3.18</v>
      </c>
      <c r="E26" s="61">
        <v>3.18</v>
      </c>
      <c r="F26" s="77" t="s">
        <v>1</v>
      </c>
    </row>
    <row r="27" spans="1:6" ht="17.25" customHeight="1">
      <c r="A27" s="60">
        <v>212</v>
      </c>
      <c r="B27" s="87" t="s">
        <v>30</v>
      </c>
      <c r="C27" s="86">
        <v>2477.88</v>
      </c>
      <c r="D27" s="61"/>
      <c r="E27" s="61"/>
      <c r="F27" s="77"/>
    </row>
    <row r="28" spans="1:6" ht="17.25" customHeight="1">
      <c r="A28" s="60">
        <v>21299</v>
      </c>
      <c r="B28" s="87" t="s">
        <v>93</v>
      </c>
      <c r="C28" s="86">
        <v>2477.88</v>
      </c>
      <c r="D28" s="61"/>
      <c r="E28" s="61"/>
      <c r="F28" s="77"/>
    </row>
    <row r="29" spans="1:6" ht="17.25" customHeight="1">
      <c r="A29" s="60">
        <v>2129901</v>
      </c>
      <c r="B29" s="87" t="s">
        <v>94</v>
      </c>
      <c r="C29" s="86">
        <v>2477.88</v>
      </c>
      <c r="D29" s="61"/>
      <c r="E29" s="61"/>
      <c r="F29" s="77"/>
    </row>
    <row r="30" spans="1:6" ht="17.25" customHeight="1">
      <c r="A30" s="60">
        <v>215</v>
      </c>
      <c r="B30" s="87" t="s">
        <v>95</v>
      </c>
      <c r="C30" s="86">
        <v>18.95</v>
      </c>
      <c r="D30" s="61"/>
      <c r="E30" s="61"/>
      <c r="F30" s="77"/>
    </row>
    <row r="31" spans="1:6" ht="17.25" customHeight="1">
      <c r="A31" s="60">
        <v>21599</v>
      </c>
      <c r="B31" s="87" t="s">
        <v>96</v>
      </c>
      <c r="C31" s="86">
        <v>18.95</v>
      </c>
      <c r="D31" s="61"/>
      <c r="E31" s="61"/>
      <c r="F31" s="77"/>
    </row>
    <row r="32" spans="1:6" ht="17.25" customHeight="1">
      <c r="A32" s="60">
        <v>2159999</v>
      </c>
      <c r="B32" s="87" t="s">
        <v>97</v>
      </c>
      <c r="C32" s="86">
        <v>18.95</v>
      </c>
      <c r="D32" s="61"/>
      <c r="E32" s="61"/>
      <c r="F32" s="77"/>
    </row>
    <row r="33" spans="1:6" ht="17.25" customHeight="1">
      <c r="A33" s="60" t="s">
        <v>98</v>
      </c>
      <c r="B33" s="85" t="s">
        <v>34</v>
      </c>
      <c r="C33" s="86">
        <f>C34+C36+C38</f>
        <v>7769.200000000001</v>
      </c>
      <c r="D33" s="61">
        <v>3948.14</v>
      </c>
      <c r="E33" s="77" t="s">
        <v>1</v>
      </c>
      <c r="F33" s="61">
        <v>3948.14</v>
      </c>
    </row>
    <row r="34" spans="1:6" ht="17.25" customHeight="1">
      <c r="A34" s="60" t="s">
        <v>99</v>
      </c>
      <c r="B34" s="85" t="s">
        <v>100</v>
      </c>
      <c r="C34" s="86">
        <v>3878.3</v>
      </c>
      <c r="D34" s="61">
        <v>1099.52</v>
      </c>
      <c r="E34" s="77" t="s">
        <v>1</v>
      </c>
      <c r="F34" s="61">
        <v>1099.52</v>
      </c>
    </row>
    <row r="35" spans="1:6" ht="17.25" customHeight="1">
      <c r="A35" s="60" t="s">
        <v>101</v>
      </c>
      <c r="B35" s="85" t="s">
        <v>102</v>
      </c>
      <c r="C35" s="86">
        <v>3878.3</v>
      </c>
      <c r="D35" s="61">
        <v>1099.52</v>
      </c>
      <c r="E35" s="77" t="s">
        <v>1</v>
      </c>
      <c r="F35" s="61">
        <v>1099.52</v>
      </c>
    </row>
    <row r="36" spans="1:6" ht="17.25" customHeight="1">
      <c r="A36" s="60" t="s">
        <v>103</v>
      </c>
      <c r="B36" s="85" t="s">
        <v>104</v>
      </c>
      <c r="C36" s="86">
        <v>3227.4</v>
      </c>
      <c r="D36" s="61">
        <v>2848.62</v>
      </c>
      <c r="E36" s="77" t="s">
        <v>1</v>
      </c>
      <c r="F36" s="61">
        <v>2848.62</v>
      </c>
    </row>
    <row r="37" spans="1:6" ht="17.25" customHeight="1">
      <c r="A37" s="60" t="s">
        <v>105</v>
      </c>
      <c r="B37" s="85" t="s">
        <v>106</v>
      </c>
      <c r="C37" s="86">
        <v>3227.4</v>
      </c>
      <c r="D37" s="61">
        <v>2848.62</v>
      </c>
      <c r="E37" s="77" t="s">
        <v>1</v>
      </c>
      <c r="F37" s="61">
        <v>2848.62</v>
      </c>
    </row>
    <row r="38" spans="1:6" ht="17.25" customHeight="1">
      <c r="A38" s="60">
        <v>21699</v>
      </c>
      <c r="B38" s="87" t="s">
        <v>107</v>
      </c>
      <c r="C38" s="86">
        <v>663.5</v>
      </c>
      <c r="D38" s="61"/>
      <c r="E38" s="77"/>
      <c r="F38" s="61"/>
    </row>
    <row r="39" spans="1:6" ht="17.25" customHeight="1">
      <c r="A39" s="60">
        <v>2169999</v>
      </c>
      <c r="B39" s="87" t="s">
        <v>108</v>
      </c>
      <c r="C39" s="86">
        <v>663.5</v>
      </c>
      <c r="D39" s="61"/>
      <c r="E39" s="77"/>
      <c r="F39" s="61"/>
    </row>
    <row r="40" spans="1:6" ht="17.25" customHeight="1">
      <c r="A40" s="60" t="s">
        <v>109</v>
      </c>
      <c r="B40" s="85" t="s">
        <v>38</v>
      </c>
      <c r="C40" s="86">
        <v>39.86</v>
      </c>
      <c r="D40" s="61">
        <v>32.99</v>
      </c>
      <c r="E40" s="61">
        <v>32.99</v>
      </c>
      <c r="F40" s="77" t="s">
        <v>1</v>
      </c>
    </row>
    <row r="41" spans="1:6" ht="17.25" customHeight="1">
      <c r="A41" s="60" t="s">
        <v>110</v>
      </c>
      <c r="B41" s="85" t="s">
        <v>111</v>
      </c>
      <c r="C41" s="86">
        <f>C42+C43</f>
        <v>39.86</v>
      </c>
      <c r="D41" s="61">
        <v>32.99</v>
      </c>
      <c r="E41" s="61">
        <v>32.99</v>
      </c>
      <c r="F41" s="77" t="s">
        <v>1</v>
      </c>
    </row>
    <row r="42" spans="1:6" ht="17.25" customHeight="1">
      <c r="A42" s="60" t="s">
        <v>112</v>
      </c>
      <c r="B42" s="85" t="s">
        <v>113</v>
      </c>
      <c r="C42" s="86">
        <v>28.32</v>
      </c>
      <c r="D42" s="61">
        <v>21.45</v>
      </c>
      <c r="E42" s="61">
        <v>21.45</v>
      </c>
      <c r="F42" s="77" t="s">
        <v>1</v>
      </c>
    </row>
    <row r="43" spans="1:6" ht="17.25" customHeight="1">
      <c r="A43" s="60" t="s">
        <v>114</v>
      </c>
      <c r="B43" s="85" t="s">
        <v>115</v>
      </c>
      <c r="C43" s="86">
        <v>11.54</v>
      </c>
      <c r="D43" s="61">
        <v>11.54</v>
      </c>
      <c r="E43" s="61">
        <v>11.54</v>
      </c>
      <c r="F43" s="77" t="s">
        <v>1</v>
      </c>
    </row>
    <row r="44" spans="1:6" ht="17.25" customHeight="1">
      <c r="A44" s="5" t="s">
        <v>1</v>
      </c>
      <c r="B44" s="5" t="s">
        <v>1</v>
      </c>
      <c r="C44" s="5" t="s">
        <v>1</v>
      </c>
      <c r="D44" s="5" t="s">
        <v>1</v>
      </c>
      <c r="E44" s="5" t="s">
        <v>1</v>
      </c>
      <c r="F44" s="5" t="s">
        <v>1</v>
      </c>
    </row>
  </sheetData>
  <sheetProtection/>
  <mergeCells count="6">
    <mergeCell ref="A2:C2"/>
    <mergeCell ref="D2:F2"/>
    <mergeCell ref="D4:F4"/>
    <mergeCell ref="A4:A5"/>
    <mergeCell ref="B4:B5"/>
    <mergeCell ref="C4:C5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D15" sqref="A1:E15"/>
    </sheetView>
  </sheetViews>
  <sheetFormatPr defaultColWidth="9.140625" defaultRowHeight="12.75"/>
  <cols>
    <col min="1" max="1" width="17.8515625" style="0" bestFit="1" customWidth="1"/>
    <col min="2" max="2" width="28.57421875" style="0" bestFit="1" customWidth="1"/>
    <col min="3" max="5" width="17.8515625" style="0" bestFit="1" customWidth="1"/>
  </cols>
  <sheetData>
    <row r="1" spans="1:5" ht="17.25" customHeight="1">
      <c r="A1" s="5" t="s">
        <v>116</v>
      </c>
      <c r="B1" s="5" t="s">
        <v>1</v>
      </c>
      <c r="C1" s="5" t="s">
        <v>1</v>
      </c>
      <c r="D1" s="5" t="s">
        <v>1</v>
      </c>
      <c r="E1" s="5" t="s">
        <v>1</v>
      </c>
    </row>
    <row r="2" spans="1:5" ht="32.25" customHeight="1">
      <c r="A2" s="80" t="s">
        <v>2</v>
      </c>
      <c r="B2" s="80" t="s">
        <v>2</v>
      </c>
      <c r="C2" s="81" t="s">
        <v>117</v>
      </c>
      <c r="D2" s="81" t="s">
        <v>117</v>
      </c>
      <c r="E2" s="81" t="s">
        <v>117</v>
      </c>
    </row>
    <row r="3" spans="1:5" ht="17.25" customHeight="1">
      <c r="A3" s="5" t="s">
        <v>1</v>
      </c>
      <c r="B3" s="5" t="s">
        <v>1</v>
      </c>
      <c r="C3" s="5" t="s">
        <v>1</v>
      </c>
      <c r="D3" s="5" t="s">
        <v>1</v>
      </c>
      <c r="E3" s="48" t="s">
        <v>4</v>
      </c>
    </row>
    <row r="4" spans="1:5" ht="17.25" customHeight="1">
      <c r="A4" s="63" t="s">
        <v>118</v>
      </c>
      <c r="B4" s="64"/>
      <c r="C4" s="79" t="s">
        <v>119</v>
      </c>
      <c r="D4" s="79"/>
      <c r="E4" s="64"/>
    </row>
    <row r="5" spans="1:5" ht="17.25" customHeight="1">
      <c r="A5" s="66" t="s">
        <v>54</v>
      </c>
      <c r="B5" s="67" t="s">
        <v>55</v>
      </c>
      <c r="C5" s="67" t="s">
        <v>9</v>
      </c>
      <c r="D5" s="67" t="s">
        <v>120</v>
      </c>
      <c r="E5" s="67" t="s">
        <v>121</v>
      </c>
    </row>
    <row r="6" spans="1:5" ht="15" customHeight="1">
      <c r="A6" s="60" t="s">
        <v>1</v>
      </c>
      <c r="B6" s="69" t="s">
        <v>61</v>
      </c>
      <c r="C6" s="61">
        <v>749.57</v>
      </c>
      <c r="D6" s="61">
        <v>598.35</v>
      </c>
      <c r="E6" s="61">
        <v>151.22</v>
      </c>
    </row>
    <row r="7" spans="1:5" ht="15" customHeight="1">
      <c r="A7" s="60" t="s">
        <v>122</v>
      </c>
      <c r="B7" s="69" t="s">
        <v>123</v>
      </c>
      <c r="C7" s="61">
        <v>384.23</v>
      </c>
      <c r="D7" s="61">
        <v>384.23</v>
      </c>
      <c r="E7" s="77" t="s">
        <v>1</v>
      </c>
    </row>
    <row r="8" spans="1:5" ht="15" customHeight="1">
      <c r="A8" s="60" t="s">
        <v>124</v>
      </c>
      <c r="B8" s="69" t="s">
        <v>125</v>
      </c>
      <c r="C8" s="61">
        <v>96.23</v>
      </c>
      <c r="D8" s="61">
        <v>96.23</v>
      </c>
      <c r="E8" s="77" t="s">
        <v>1</v>
      </c>
    </row>
    <row r="9" spans="1:5" ht="15" customHeight="1">
      <c r="A9" s="60" t="s">
        <v>126</v>
      </c>
      <c r="B9" s="69" t="s">
        <v>127</v>
      </c>
      <c r="C9" s="61">
        <v>80.86</v>
      </c>
      <c r="D9" s="61">
        <v>80.86</v>
      </c>
      <c r="E9" s="77" t="s">
        <v>1</v>
      </c>
    </row>
    <row r="10" spans="1:5" ht="15" customHeight="1">
      <c r="A10" s="60" t="s">
        <v>128</v>
      </c>
      <c r="B10" s="69" t="s">
        <v>129</v>
      </c>
      <c r="C10" s="61">
        <v>60.16</v>
      </c>
      <c r="D10" s="61">
        <v>60.16</v>
      </c>
      <c r="E10" s="77" t="s">
        <v>1</v>
      </c>
    </row>
    <row r="11" spans="1:5" ht="15" customHeight="1">
      <c r="A11" s="60" t="s">
        <v>130</v>
      </c>
      <c r="B11" s="69" t="s">
        <v>131</v>
      </c>
      <c r="C11" s="61">
        <v>28.24</v>
      </c>
      <c r="D11" s="61">
        <v>28.24</v>
      </c>
      <c r="E11" s="77" t="s">
        <v>1</v>
      </c>
    </row>
    <row r="12" spans="1:5" ht="15" customHeight="1">
      <c r="A12" s="60" t="s">
        <v>132</v>
      </c>
      <c r="B12" s="69" t="s">
        <v>133</v>
      </c>
      <c r="C12" s="61">
        <v>28.6</v>
      </c>
      <c r="D12" s="61">
        <v>28.6</v>
      </c>
      <c r="E12" s="77" t="s">
        <v>1</v>
      </c>
    </row>
    <row r="13" spans="1:5" ht="15" customHeight="1">
      <c r="A13" s="60" t="s">
        <v>134</v>
      </c>
      <c r="B13" s="69" t="s">
        <v>135</v>
      </c>
      <c r="C13" s="61">
        <v>14.3</v>
      </c>
      <c r="D13" s="61">
        <v>14.3</v>
      </c>
      <c r="E13" s="77" t="s">
        <v>1</v>
      </c>
    </row>
    <row r="14" spans="1:5" ht="15" customHeight="1">
      <c r="A14" s="60" t="s">
        <v>136</v>
      </c>
      <c r="B14" s="69" t="s">
        <v>137</v>
      </c>
      <c r="C14" s="61">
        <v>14.3</v>
      </c>
      <c r="D14" s="61">
        <v>14.3</v>
      </c>
      <c r="E14" s="77" t="s">
        <v>1</v>
      </c>
    </row>
    <row r="15" spans="1:5" ht="15" customHeight="1">
      <c r="A15" s="60" t="s">
        <v>138</v>
      </c>
      <c r="B15" s="69" t="s">
        <v>139</v>
      </c>
      <c r="C15" s="61">
        <v>4.47</v>
      </c>
      <c r="D15" s="61">
        <v>4.47</v>
      </c>
      <c r="E15" s="77" t="s">
        <v>1</v>
      </c>
    </row>
    <row r="16" spans="1:5" ht="15" customHeight="1">
      <c r="A16" s="60" t="s">
        <v>140</v>
      </c>
      <c r="B16" s="69" t="s">
        <v>141</v>
      </c>
      <c r="C16" s="61">
        <v>21.45</v>
      </c>
      <c r="D16" s="61">
        <v>21.45</v>
      </c>
      <c r="E16" s="77" t="s">
        <v>1</v>
      </c>
    </row>
    <row r="17" spans="1:5" ht="15" customHeight="1">
      <c r="A17" s="60" t="s">
        <v>142</v>
      </c>
      <c r="B17" s="69" t="s">
        <v>143</v>
      </c>
      <c r="C17" s="61">
        <v>35.65</v>
      </c>
      <c r="D17" s="61">
        <v>35.65</v>
      </c>
      <c r="E17" s="77" t="s">
        <v>1</v>
      </c>
    </row>
    <row r="18" spans="1:5" ht="15" customHeight="1">
      <c r="A18" s="60" t="s">
        <v>144</v>
      </c>
      <c r="B18" s="69" t="s">
        <v>145</v>
      </c>
      <c r="C18" s="61">
        <v>169.87</v>
      </c>
      <c r="D18" s="61">
        <v>18.65</v>
      </c>
      <c r="E18" s="61">
        <v>151.22</v>
      </c>
    </row>
    <row r="19" spans="1:5" ht="15" customHeight="1">
      <c r="A19" s="60" t="s">
        <v>146</v>
      </c>
      <c r="B19" s="69" t="s">
        <v>147</v>
      </c>
      <c r="C19" s="61">
        <v>15</v>
      </c>
      <c r="D19" s="77" t="s">
        <v>1</v>
      </c>
      <c r="E19" s="61">
        <v>15</v>
      </c>
    </row>
    <row r="20" spans="1:5" ht="15" customHeight="1">
      <c r="A20" s="60" t="s">
        <v>148</v>
      </c>
      <c r="B20" s="69" t="s">
        <v>149</v>
      </c>
      <c r="C20" s="61">
        <v>6.8</v>
      </c>
      <c r="D20" s="77" t="s">
        <v>1</v>
      </c>
      <c r="E20" s="61">
        <v>6.8</v>
      </c>
    </row>
    <row r="21" spans="1:5" ht="15" customHeight="1">
      <c r="A21" s="60" t="s">
        <v>150</v>
      </c>
      <c r="B21" s="69" t="s">
        <v>151</v>
      </c>
      <c r="C21" s="61">
        <v>6</v>
      </c>
      <c r="D21" s="77" t="s">
        <v>1</v>
      </c>
      <c r="E21" s="61">
        <v>6</v>
      </c>
    </row>
    <row r="22" spans="1:5" ht="15" customHeight="1">
      <c r="A22" s="60" t="s">
        <v>152</v>
      </c>
      <c r="B22" s="69" t="s">
        <v>153</v>
      </c>
      <c r="C22" s="61">
        <v>12</v>
      </c>
      <c r="D22" s="77" t="s">
        <v>1</v>
      </c>
      <c r="E22" s="61">
        <v>12</v>
      </c>
    </row>
    <row r="23" spans="1:5" ht="15" customHeight="1">
      <c r="A23" s="60" t="s">
        <v>154</v>
      </c>
      <c r="B23" s="69" t="s">
        <v>155</v>
      </c>
      <c r="C23" s="61">
        <v>1</v>
      </c>
      <c r="D23" s="77" t="s">
        <v>1</v>
      </c>
      <c r="E23" s="61">
        <v>1</v>
      </c>
    </row>
    <row r="24" spans="1:5" ht="15" customHeight="1">
      <c r="A24" s="60" t="s">
        <v>156</v>
      </c>
      <c r="B24" s="69" t="s">
        <v>157</v>
      </c>
      <c r="C24" s="61">
        <v>7</v>
      </c>
      <c r="D24" s="77" t="s">
        <v>1</v>
      </c>
      <c r="E24" s="61">
        <v>7</v>
      </c>
    </row>
    <row r="25" spans="1:5" ht="15" customHeight="1">
      <c r="A25" s="60" t="s">
        <v>158</v>
      </c>
      <c r="B25" s="69" t="s">
        <v>159</v>
      </c>
      <c r="C25" s="61">
        <v>47.2</v>
      </c>
      <c r="D25" s="77" t="s">
        <v>1</v>
      </c>
      <c r="E25" s="61">
        <v>47.2</v>
      </c>
    </row>
    <row r="26" spans="1:5" ht="15" customHeight="1">
      <c r="A26" s="60" t="s">
        <v>160</v>
      </c>
      <c r="B26" s="69" t="s">
        <v>161</v>
      </c>
      <c r="C26" s="61">
        <v>2</v>
      </c>
      <c r="D26" s="77" t="s">
        <v>1</v>
      </c>
      <c r="E26" s="61">
        <v>2</v>
      </c>
    </row>
    <row r="27" spans="1:5" ht="15" customHeight="1">
      <c r="A27" s="60" t="s">
        <v>162</v>
      </c>
      <c r="B27" s="69" t="s">
        <v>163</v>
      </c>
      <c r="C27" s="61">
        <v>3</v>
      </c>
      <c r="D27" s="77" t="s">
        <v>1</v>
      </c>
      <c r="E27" s="61">
        <v>3</v>
      </c>
    </row>
    <row r="28" spans="1:5" ht="15" customHeight="1">
      <c r="A28" s="60" t="s">
        <v>164</v>
      </c>
      <c r="B28" s="69" t="s">
        <v>165</v>
      </c>
      <c r="C28" s="61">
        <v>2</v>
      </c>
      <c r="D28" s="77" t="s">
        <v>1</v>
      </c>
      <c r="E28" s="61">
        <v>2</v>
      </c>
    </row>
    <row r="29" spans="1:5" ht="15" customHeight="1">
      <c r="A29" s="60" t="s">
        <v>166</v>
      </c>
      <c r="B29" s="69" t="s">
        <v>167</v>
      </c>
      <c r="C29" s="61">
        <v>4.28</v>
      </c>
      <c r="D29" s="77" t="s">
        <v>1</v>
      </c>
      <c r="E29" s="61">
        <v>4.28</v>
      </c>
    </row>
    <row r="30" spans="1:5" ht="15" customHeight="1">
      <c r="A30" s="60" t="s">
        <v>168</v>
      </c>
      <c r="B30" s="69" t="s">
        <v>169</v>
      </c>
      <c r="C30" s="61">
        <v>16</v>
      </c>
      <c r="D30" s="77" t="s">
        <v>1</v>
      </c>
      <c r="E30" s="61">
        <v>16</v>
      </c>
    </row>
    <row r="31" spans="1:5" ht="15" customHeight="1">
      <c r="A31" s="60" t="s">
        <v>170</v>
      </c>
      <c r="B31" s="69" t="s">
        <v>171</v>
      </c>
      <c r="C31" s="61">
        <v>4</v>
      </c>
      <c r="D31" s="77" t="s">
        <v>1</v>
      </c>
      <c r="E31" s="61">
        <v>4</v>
      </c>
    </row>
    <row r="32" spans="1:5" ht="15" customHeight="1">
      <c r="A32" s="60" t="s">
        <v>172</v>
      </c>
      <c r="B32" s="69" t="s">
        <v>173</v>
      </c>
      <c r="C32" s="61">
        <v>2</v>
      </c>
      <c r="D32" s="77" t="s">
        <v>1</v>
      </c>
      <c r="E32" s="61">
        <v>2</v>
      </c>
    </row>
    <row r="33" spans="1:5" ht="15" customHeight="1">
      <c r="A33" s="60" t="s">
        <v>174</v>
      </c>
      <c r="B33" s="69" t="s">
        <v>175</v>
      </c>
      <c r="C33" s="61">
        <v>3.57</v>
      </c>
      <c r="D33" s="77" t="s">
        <v>1</v>
      </c>
      <c r="E33" s="61">
        <v>3.57</v>
      </c>
    </row>
    <row r="34" spans="1:5" ht="15" customHeight="1">
      <c r="A34" s="60" t="s">
        <v>176</v>
      </c>
      <c r="B34" s="69" t="s">
        <v>177</v>
      </c>
      <c r="C34" s="61">
        <v>3.37</v>
      </c>
      <c r="D34" s="77" t="s">
        <v>1</v>
      </c>
      <c r="E34" s="61">
        <v>3.37</v>
      </c>
    </row>
    <row r="35" spans="1:5" ht="15" customHeight="1">
      <c r="A35" s="60" t="s">
        <v>178</v>
      </c>
      <c r="B35" s="69" t="s">
        <v>179</v>
      </c>
      <c r="C35" s="61">
        <v>6</v>
      </c>
      <c r="D35" s="77" t="s">
        <v>1</v>
      </c>
      <c r="E35" s="61">
        <v>6</v>
      </c>
    </row>
    <row r="36" spans="1:5" ht="15" customHeight="1">
      <c r="A36" s="60" t="s">
        <v>180</v>
      </c>
      <c r="B36" s="69" t="s">
        <v>181</v>
      </c>
      <c r="C36" s="61">
        <v>18.65</v>
      </c>
      <c r="D36" s="61">
        <v>18.65</v>
      </c>
      <c r="E36" s="77" t="s">
        <v>1</v>
      </c>
    </row>
    <row r="37" spans="1:5" ht="15" customHeight="1">
      <c r="A37" s="60" t="s">
        <v>182</v>
      </c>
      <c r="B37" s="69" t="s">
        <v>183</v>
      </c>
      <c r="C37" s="61">
        <v>10</v>
      </c>
      <c r="D37" s="77" t="s">
        <v>1</v>
      </c>
      <c r="E37" s="61">
        <v>10</v>
      </c>
    </row>
    <row r="38" spans="1:5" ht="15" customHeight="1">
      <c r="A38" s="60" t="s">
        <v>184</v>
      </c>
      <c r="B38" s="69" t="s">
        <v>185</v>
      </c>
      <c r="C38" s="61">
        <v>195.47</v>
      </c>
      <c r="D38" s="61">
        <v>195.47</v>
      </c>
      <c r="E38" s="77" t="s">
        <v>1</v>
      </c>
    </row>
    <row r="39" spans="1:5" ht="15" customHeight="1">
      <c r="A39" s="60" t="s">
        <v>186</v>
      </c>
      <c r="B39" s="69" t="s">
        <v>187</v>
      </c>
      <c r="C39" s="61">
        <v>24.93</v>
      </c>
      <c r="D39" s="61">
        <v>24.93</v>
      </c>
      <c r="E39" s="77" t="s">
        <v>1</v>
      </c>
    </row>
    <row r="40" spans="1:5" ht="15" customHeight="1">
      <c r="A40" s="60" t="s">
        <v>188</v>
      </c>
      <c r="B40" s="69" t="s">
        <v>189</v>
      </c>
      <c r="C40" s="61">
        <v>19.6</v>
      </c>
      <c r="D40" s="61">
        <v>19.6</v>
      </c>
      <c r="E40" s="77" t="s">
        <v>1</v>
      </c>
    </row>
    <row r="41" spans="1:5" ht="15" customHeight="1">
      <c r="A41" s="60" t="s">
        <v>190</v>
      </c>
      <c r="B41" s="69" t="s">
        <v>191</v>
      </c>
      <c r="C41" s="61">
        <v>150.94</v>
      </c>
      <c r="D41" s="61">
        <v>150.94</v>
      </c>
      <c r="E41" s="77" t="s">
        <v>1</v>
      </c>
    </row>
    <row r="42" spans="1:5" ht="15" customHeight="1">
      <c r="A42" s="5" t="s">
        <v>1</v>
      </c>
      <c r="B42" s="5" t="s">
        <v>1</v>
      </c>
      <c r="C42" s="5" t="s">
        <v>1</v>
      </c>
      <c r="D42" s="5" t="s">
        <v>1</v>
      </c>
      <c r="E42" s="5" t="s">
        <v>1</v>
      </c>
    </row>
  </sheetData>
  <sheetProtection/>
  <mergeCells count="5">
    <mergeCell ref="A2:B2"/>
    <mergeCell ref="C2:E2"/>
    <mergeCell ref="A3:D3"/>
    <mergeCell ref="A4:B4"/>
    <mergeCell ref="C4:E4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C1">
      <selection activeCell="H24" sqref="H24:I24"/>
    </sheetView>
  </sheetViews>
  <sheetFormatPr defaultColWidth="9.140625" defaultRowHeight="12.75"/>
  <cols>
    <col min="1" max="12" width="14.8515625" style="0" bestFit="1" customWidth="1"/>
  </cols>
  <sheetData>
    <row r="1" spans="1:12" ht="17.25" customHeight="1">
      <c r="A1" s="5" t="s">
        <v>192</v>
      </c>
      <c r="B1" s="5" t="s">
        <v>1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</row>
    <row r="2" spans="1:12" ht="32.25" customHeight="1">
      <c r="A2" s="80" t="s">
        <v>2</v>
      </c>
      <c r="B2" s="80" t="s">
        <v>2</v>
      </c>
      <c r="C2" s="80" t="s">
        <v>2</v>
      </c>
      <c r="D2" s="80" t="s">
        <v>2</v>
      </c>
      <c r="E2" s="80" t="s">
        <v>2</v>
      </c>
      <c r="F2" s="80" t="s">
        <v>2</v>
      </c>
      <c r="G2" s="81" t="s">
        <v>193</v>
      </c>
      <c r="H2" s="81" t="s">
        <v>193</v>
      </c>
      <c r="I2" s="81" t="s">
        <v>193</v>
      </c>
      <c r="J2" s="81" t="s">
        <v>193</v>
      </c>
      <c r="K2" s="81" t="s">
        <v>193</v>
      </c>
      <c r="L2" s="81" t="s">
        <v>193</v>
      </c>
    </row>
    <row r="3" spans="1:12" ht="17.25" customHeight="1">
      <c r="A3" s="5" t="s">
        <v>1</v>
      </c>
      <c r="B3" s="5" t="s">
        <v>1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48" t="s">
        <v>4</v>
      </c>
    </row>
    <row r="4" spans="1:12" ht="17.25" customHeight="1">
      <c r="A4" s="63" t="s">
        <v>56</v>
      </c>
      <c r="B4" s="79"/>
      <c r="C4" s="79"/>
      <c r="D4" s="79"/>
      <c r="E4" s="79"/>
      <c r="F4" s="64"/>
      <c r="G4" s="63" t="s">
        <v>57</v>
      </c>
      <c r="H4" s="79"/>
      <c r="I4" s="79"/>
      <c r="J4" s="79"/>
      <c r="K4" s="79"/>
      <c r="L4" s="64"/>
    </row>
    <row r="5" spans="1:12" ht="17.25" customHeight="1">
      <c r="A5" s="72" t="s">
        <v>9</v>
      </c>
      <c r="B5" s="72" t="s">
        <v>194</v>
      </c>
      <c r="C5" s="63" t="s">
        <v>195</v>
      </c>
      <c r="D5" s="79"/>
      <c r="E5" s="64"/>
      <c r="F5" s="72" t="s">
        <v>196</v>
      </c>
      <c r="G5" s="82" t="s">
        <v>9</v>
      </c>
      <c r="H5" s="82" t="s">
        <v>194</v>
      </c>
      <c r="I5" s="73" t="s">
        <v>195</v>
      </c>
      <c r="J5" s="73"/>
      <c r="K5" s="68"/>
      <c r="L5" s="82" t="s">
        <v>196</v>
      </c>
    </row>
    <row r="6" spans="1:12" ht="17.25" customHeight="1">
      <c r="A6" s="74"/>
      <c r="B6" s="74"/>
      <c r="C6" s="67" t="s">
        <v>58</v>
      </c>
      <c r="D6" s="67" t="s">
        <v>197</v>
      </c>
      <c r="E6" s="67" t="s">
        <v>198</v>
      </c>
      <c r="F6" s="74"/>
      <c r="G6" s="68"/>
      <c r="H6" s="68"/>
      <c r="I6" s="67" t="s">
        <v>58</v>
      </c>
      <c r="J6" s="67" t="s">
        <v>197</v>
      </c>
      <c r="K6" s="67" t="s">
        <v>198</v>
      </c>
      <c r="L6" s="68"/>
    </row>
    <row r="7" spans="1:12" ht="15" customHeight="1">
      <c r="A7" s="61">
        <v>23.5</v>
      </c>
      <c r="B7" s="61" t="s">
        <v>1</v>
      </c>
      <c r="C7" s="61">
        <v>6</v>
      </c>
      <c r="D7" s="61" t="s">
        <v>1</v>
      </c>
      <c r="E7" s="61">
        <v>6</v>
      </c>
      <c r="F7" s="61">
        <v>17.5</v>
      </c>
      <c r="G7" s="83">
        <v>22</v>
      </c>
      <c r="H7" s="77" t="s">
        <v>1</v>
      </c>
      <c r="I7" s="61">
        <v>6</v>
      </c>
      <c r="J7" s="77" t="s">
        <v>1</v>
      </c>
      <c r="K7" s="61">
        <v>6</v>
      </c>
      <c r="L7" s="61">
        <v>16</v>
      </c>
    </row>
  </sheetData>
  <sheetProtection/>
  <mergeCells count="13">
    <mergeCell ref="A2:F2"/>
    <mergeCell ref="G2:L2"/>
    <mergeCell ref="A3:E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20" sqref="B20"/>
    </sheetView>
  </sheetViews>
  <sheetFormatPr defaultColWidth="9.140625" defaultRowHeight="12.75"/>
  <cols>
    <col min="1" max="1" width="23.421875" style="0" bestFit="1" customWidth="1"/>
    <col min="2" max="2" width="67.140625" style="0" bestFit="1" customWidth="1"/>
    <col min="3" max="3" width="31.140625" style="0" bestFit="1" customWidth="1"/>
    <col min="4" max="5" width="30.8515625" style="0" bestFit="1" customWidth="1"/>
  </cols>
  <sheetData>
    <row r="1" spans="1:5" ht="17.25" customHeight="1">
      <c r="A1" s="5" t="s">
        <v>199</v>
      </c>
      <c r="B1" s="5" t="s">
        <v>1</v>
      </c>
      <c r="C1" s="5" t="s">
        <v>1</v>
      </c>
      <c r="D1" s="5" t="s">
        <v>1</v>
      </c>
      <c r="E1" s="5" t="s">
        <v>1</v>
      </c>
    </row>
    <row r="2" spans="1:5" ht="31.5" customHeight="1">
      <c r="A2" s="80" t="s">
        <v>2</v>
      </c>
      <c r="B2" s="80" t="s">
        <v>2</v>
      </c>
      <c r="C2" s="70" t="s">
        <v>200</v>
      </c>
      <c r="D2" s="70" t="s">
        <v>200</v>
      </c>
      <c r="E2" s="70" t="s">
        <v>200</v>
      </c>
    </row>
    <row r="3" spans="1:5" ht="17.25" customHeight="1">
      <c r="A3" s="5" t="s">
        <v>1</v>
      </c>
      <c r="B3" s="5" t="s">
        <v>1</v>
      </c>
      <c r="C3" s="5" t="s">
        <v>1</v>
      </c>
      <c r="D3" s="5" t="s">
        <v>1</v>
      </c>
      <c r="E3" s="48" t="s">
        <v>4</v>
      </c>
    </row>
    <row r="4" spans="1:5" ht="17.25" customHeight="1">
      <c r="A4" s="72" t="s">
        <v>54</v>
      </c>
      <c r="B4" s="65" t="s">
        <v>55</v>
      </c>
      <c r="C4" s="79" t="s">
        <v>201</v>
      </c>
      <c r="D4" s="79"/>
      <c r="E4" s="64"/>
    </row>
    <row r="5" spans="1:5" ht="17.25" customHeight="1">
      <c r="A5" s="74"/>
      <c r="B5" s="68"/>
      <c r="C5" s="67" t="s">
        <v>9</v>
      </c>
      <c r="D5" s="67" t="s">
        <v>59</v>
      </c>
      <c r="E5" s="67" t="s">
        <v>60</v>
      </c>
    </row>
    <row r="6" spans="1:5" ht="15" customHeight="1">
      <c r="A6" s="60" t="s">
        <v>1</v>
      </c>
      <c r="B6" s="69" t="s">
        <v>1</v>
      </c>
      <c r="C6" s="77" t="s">
        <v>1</v>
      </c>
      <c r="D6" s="77" t="s">
        <v>1</v>
      </c>
      <c r="E6" s="77" t="s">
        <v>1</v>
      </c>
    </row>
    <row r="7" spans="1:5" ht="15" customHeight="1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</row>
    <row r="8" spans="1:5" ht="30" customHeight="1">
      <c r="A8" s="5" t="s">
        <v>202</v>
      </c>
      <c r="B8" s="5" t="s">
        <v>202</v>
      </c>
      <c r="C8" s="5" t="s">
        <v>202</v>
      </c>
      <c r="D8" s="5" t="s">
        <v>202</v>
      </c>
      <c r="E8" s="5" t="s">
        <v>202</v>
      </c>
    </row>
  </sheetData>
  <sheetProtection/>
  <mergeCells count="7">
    <mergeCell ref="A2:B2"/>
    <mergeCell ref="C2:E2"/>
    <mergeCell ref="A3:D3"/>
    <mergeCell ref="C4:E4"/>
    <mergeCell ref="A8:E8"/>
    <mergeCell ref="A4:A5"/>
    <mergeCell ref="B4:B5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25">
      <selection activeCell="D45" sqref="D45"/>
    </sheetView>
  </sheetViews>
  <sheetFormatPr defaultColWidth="9.140625" defaultRowHeight="12.75"/>
  <cols>
    <col min="1" max="1" width="28.8515625" style="0" bestFit="1" customWidth="1"/>
    <col min="2" max="2" width="28.57421875" style="0" bestFit="1" customWidth="1"/>
    <col min="3" max="3" width="28.140625" style="0" bestFit="1" customWidth="1"/>
    <col min="4" max="4" width="28.28125" style="0" bestFit="1" customWidth="1"/>
  </cols>
  <sheetData>
    <row r="1" spans="1:4" ht="17.25" customHeight="1">
      <c r="A1" s="5" t="s">
        <v>203</v>
      </c>
      <c r="B1" s="5" t="s">
        <v>1</v>
      </c>
      <c r="C1" s="5" t="s">
        <v>1</v>
      </c>
      <c r="D1" s="5" t="s">
        <v>1</v>
      </c>
    </row>
    <row r="2" spans="1:4" ht="39" customHeight="1">
      <c r="A2" s="62" t="s">
        <v>2</v>
      </c>
      <c r="B2" s="62" t="s">
        <v>2</v>
      </c>
      <c r="C2" s="70" t="s">
        <v>204</v>
      </c>
      <c r="D2" s="70" t="s">
        <v>204</v>
      </c>
    </row>
    <row r="3" spans="1:4" ht="17.25" customHeight="1">
      <c r="A3" s="5" t="s">
        <v>1</v>
      </c>
      <c r="B3" s="5" t="s">
        <v>1</v>
      </c>
      <c r="C3" s="5" t="s">
        <v>1</v>
      </c>
      <c r="D3" s="48" t="s">
        <v>4</v>
      </c>
    </row>
    <row r="4" spans="1:4" ht="17.25" customHeight="1">
      <c r="A4" s="63" t="s">
        <v>5</v>
      </c>
      <c r="B4" s="64"/>
      <c r="C4" s="79" t="s">
        <v>6</v>
      </c>
      <c r="D4" s="64"/>
    </row>
    <row r="5" spans="1:4" ht="17.25" customHeight="1">
      <c r="A5" s="66" t="s">
        <v>7</v>
      </c>
      <c r="B5" s="67" t="s">
        <v>205</v>
      </c>
      <c r="C5" s="67" t="s">
        <v>7</v>
      </c>
      <c r="D5" s="67" t="s">
        <v>205</v>
      </c>
    </row>
    <row r="6" spans="1:4" ht="15" customHeight="1">
      <c r="A6" s="60" t="s">
        <v>15</v>
      </c>
      <c r="B6" s="61">
        <v>5089.72</v>
      </c>
      <c r="C6" s="69" t="s">
        <v>16</v>
      </c>
      <c r="D6" s="61">
        <v>4709.53</v>
      </c>
    </row>
    <row r="7" spans="1:4" ht="15" customHeight="1">
      <c r="A7" s="60" t="s">
        <v>17</v>
      </c>
      <c r="B7" s="77" t="s">
        <v>1</v>
      </c>
      <c r="C7" s="69" t="s">
        <v>18</v>
      </c>
      <c r="D7" s="77" t="s">
        <v>1</v>
      </c>
    </row>
    <row r="8" spans="1:4" ht="15" customHeight="1">
      <c r="A8" s="60" t="s">
        <v>19</v>
      </c>
      <c r="B8" s="77" t="s">
        <v>1</v>
      </c>
      <c r="C8" s="69" t="s">
        <v>20</v>
      </c>
      <c r="D8" s="77" t="s">
        <v>1</v>
      </c>
    </row>
    <row r="9" spans="1:4" ht="15" customHeight="1">
      <c r="A9" s="60" t="s">
        <v>206</v>
      </c>
      <c r="B9" s="77" t="s">
        <v>1</v>
      </c>
      <c r="C9" s="69" t="s">
        <v>21</v>
      </c>
      <c r="D9" s="77" t="s">
        <v>1</v>
      </c>
    </row>
    <row r="10" spans="1:4" ht="15" customHeight="1">
      <c r="A10" s="60" t="s">
        <v>207</v>
      </c>
      <c r="B10" s="77" t="s">
        <v>1</v>
      </c>
      <c r="C10" s="69" t="s">
        <v>23</v>
      </c>
      <c r="D10" s="77" t="s">
        <v>1</v>
      </c>
    </row>
    <row r="11" spans="1:4" ht="15" customHeight="1">
      <c r="A11" s="60" t="s">
        <v>1</v>
      </c>
      <c r="B11" s="77" t="s">
        <v>1</v>
      </c>
      <c r="C11" s="69" t="s">
        <v>24</v>
      </c>
      <c r="D11" s="77" t="s">
        <v>1</v>
      </c>
    </row>
    <row r="12" spans="1:4" ht="15" customHeight="1">
      <c r="A12" s="60" t="s">
        <v>1</v>
      </c>
      <c r="B12" s="77" t="s">
        <v>1</v>
      </c>
      <c r="C12" s="69" t="s">
        <v>25</v>
      </c>
      <c r="D12" s="77" t="s">
        <v>1</v>
      </c>
    </row>
    <row r="13" spans="1:4" ht="15" customHeight="1">
      <c r="A13" s="60" t="s">
        <v>1</v>
      </c>
      <c r="B13" s="77" t="s">
        <v>1</v>
      </c>
      <c r="C13" s="69" t="s">
        <v>26</v>
      </c>
      <c r="D13" s="61">
        <v>73.48</v>
      </c>
    </row>
    <row r="14" spans="1:4" ht="15" customHeight="1">
      <c r="A14" s="60" t="s">
        <v>1</v>
      </c>
      <c r="B14" s="77" t="s">
        <v>1</v>
      </c>
      <c r="C14" s="69" t="s">
        <v>27</v>
      </c>
      <c r="D14" s="77" t="s">
        <v>1</v>
      </c>
    </row>
    <row r="15" spans="1:4" ht="15" customHeight="1">
      <c r="A15" s="60" t="s">
        <v>1</v>
      </c>
      <c r="B15" s="77" t="s">
        <v>1</v>
      </c>
      <c r="C15" s="69" t="s">
        <v>28</v>
      </c>
      <c r="D15" s="61">
        <v>26.01</v>
      </c>
    </row>
    <row r="16" spans="1:4" ht="15" customHeight="1">
      <c r="A16" s="60" t="s">
        <v>1</v>
      </c>
      <c r="B16" s="77" t="s">
        <v>1</v>
      </c>
      <c r="C16" s="69" t="s">
        <v>29</v>
      </c>
      <c r="D16" s="77" t="s">
        <v>1</v>
      </c>
    </row>
    <row r="17" spans="1:4" ht="15" customHeight="1">
      <c r="A17" s="60" t="s">
        <v>1</v>
      </c>
      <c r="B17" s="77" t="s">
        <v>1</v>
      </c>
      <c r="C17" s="69" t="s">
        <v>30</v>
      </c>
      <c r="D17" s="77" t="s">
        <v>1</v>
      </c>
    </row>
    <row r="18" spans="1:4" ht="15" customHeight="1">
      <c r="A18" s="60" t="s">
        <v>1</v>
      </c>
      <c r="B18" s="77" t="s">
        <v>1</v>
      </c>
      <c r="C18" s="69" t="s">
        <v>31</v>
      </c>
      <c r="D18" s="77" t="s">
        <v>1</v>
      </c>
    </row>
    <row r="19" spans="1:4" ht="15" customHeight="1">
      <c r="A19" s="60" t="s">
        <v>1</v>
      </c>
      <c r="B19" s="77" t="s">
        <v>1</v>
      </c>
      <c r="C19" s="69" t="s">
        <v>32</v>
      </c>
      <c r="D19" s="77" t="s">
        <v>1</v>
      </c>
    </row>
    <row r="20" spans="1:4" ht="15" customHeight="1">
      <c r="A20" s="60" t="s">
        <v>1</v>
      </c>
      <c r="B20" s="77" t="s">
        <v>1</v>
      </c>
      <c r="C20" s="69" t="s">
        <v>33</v>
      </c>
      <c r="D20" s="77" t="s">
        <v>1</v>
      </c>
    </row>
    <row r="21" spans="1:4" ht="15" customHeight="1">
      <c r="A21" s="60" t="s">
        <v>1</v>
      </c>
      <c r="B21" s="77" t="s">
        <v>1</v>
      </c>
      <c r="C21" s="69" t="s">
        <v>34</v>
      </c>
      <c r="D21" s="61">
        <v>3948.14</v>
      </c>
    </row>
    <row r="22" spans="1:4" ht="15" customHeight="1">
      <c r="A22" s="60" t="s">
        <v>1</v>
      </c>
      <c r="B22" s="77" t="s">
        <v>1</v>
      </c>
      <c r="C22" s="69" t="s">
        <v>35</v>
      </c>
      <c r="D22" s="77" t="s">
        <v>1</v>
      </c>
    </row>
    <row r="23" spans="1:4" ht="15" customHeight="1">
      <c r="A23" s="60" t="s">
        <v>1</v>
      </c>
      <c r="B23" s="77" t="s">
        <v>1</v>
      </c>
      <c r="C23" s="69" t="s">
        <v>36</v>
      </c>
      <c r="D23" s="77" t="s">
        <v>1</v>
      </c>
    </row>
    <row r="24" spans="1:4" ht="15" customHeight="1">
      <c r="A24" s="60" t="s">
        <v>1</v>
      </c>
      <c r="B24" s="77" t="s">
        <v>1</v>
      </c>
      <c r="C24" s="69" t="s">
        <v>37</v>
      </c>
      <c r="D24" s="77" t="s">
        <v>1</v>
      </c>
    </row>
    <row r="25" spans="1:4" ht="15" customHeight="1">
      <c r="A25" s="60" t="s">
        <v>1</v>
      </c>
      <c r="B25" s="77" t="s">
        <v>1</v>
      </c>
      <c r="C25" s="69" t="s">
        <v>38</v>
      </c>
      <c r="D25" s="61">
        <v>32.99</v>
      </c>
    </row>
    <row r="26" spans="1:4" ht="15" customHeight="1">
      <c r="A26" s="60" t="s">
        <v>1</v>
      </c>
      <c r="B26" s="77" t="s">
        <v>1</v>
      </c>
      <c r="C26" s="69" t="s">
        <v>39</v>
      </c>
      <c r="D26" s="77" t="s">
        <v>1</v>
      </c>
    </row>
    <row r="27" spans="1:4" ht="15" customHeight="1">
      <c r="A27" s="60" t="s">
        <v>1</v>
      </c>
      <c r="B27" s="77" t="s">
        <v>1</v>
      </c>
      <c r="C27" s="69" t="s">
        <v>40</v>
      </c>
      <c r="D27" s="77" t="s">
        <v>1</v>
      </c>
    </row>
    <row r="28" spans="1:4" ht="15" customHeight="1">
      <c r="A28" s="60" t="s">
        <v>1</v>
      </c>
      <c r="B28" s="77" t="s">
        <v>1</v>
      </c>
      <c r="C28" s="69" t="s">
        <v>41</v>
      </c>
      <c r="D28" s="77" t="s">
        <v>1</v>
      </c>
    </row>
    <row r="29" spans="1:4" ht="15" customHeight="1">
      <c r="A29" s="60" t="s">
        <v>1</v>
      </c>
      <c r="B29" s="77" t="s">
        <v>1</v>
      </c>
      <c r="C29" s="69" t="s">
        <v>42</v>
      </c>
      <c r="D29" s="77" t="s">
        <v>1</v>
      </c>
    </row>
    <row r="30" spans="1:4" ht="15" customHeight="1">
      <c r="A30" s="60" t="s">
        <v>1</v>
      </c>
      <c r="B30" s="77" t="s">
        <v>1</v>
      </c>
      <c r="C30" s="69" t="s">
        <v>43</v>
      </c>
      <c r="D30" s="77" t="s">
        <v>1</v>
      </c>
    </row>
    <row r="31" spans="1:4" ht="15" customHeight="1">
      <c r="A31" s="60" t="s">
        <v>1</v>
      </c>
      <c r="B31" s="77" t="s">
        <v>1</v>
      </c>
      <c r="C31" s="69" t="s">
        <v>44</v>
      </c>
      <c r="D31" s="77" t="s">
        <v>1</v>
      </c>
    </row>
    <row r="32" spans="1:4" ht="15" customHeight="1">
      <c r="A32" s="60" t="s">
        <v>1</v>
      </c>
      <c r="B32" s="77" t="s">
        <v>1</v>
      </c>
      <c r="C32" s="69" t="s">
        <v>45</v>
      </c>
      <c r="D32" s="77" t="s">
        <v>1</v>
      </c>
    </row>
    <row r="33" spans="1:4" ht="15" customHeight="1">
      <c r="A33" s="60" t="s">
        <v>1</v>
      </c>
      <c r="B33" s="77" t="s">
        <v>1</v>
      </c>
      <c r="C33" s="69" t="s">
        <v>46</v>
      </c>
      <c r="D33" s="77" t="s">
        <v>1</v>
      </c>
    </row>
    <row r="34" spans="1:4" ht="15" customHeight="1">
      <c r="A34" s="60" t="s">
        <v>1</v>
      </c>
      <c r="B34" s="77" t="s">
        <v>1</v>
      </c>
      <c r="C34" s="69" t="s">
        <v>47</v>
      </c>
      <c r="D34" s="77" t="s">
        <v>1</v>
      </c>
    </row>
    <row r="35" spans="1:4" ht="15" customHeight="1">
      <c r="A35" s="60" t="s">
        <v>208</v>
      </c>
      <c r="B35" s="61">
        <v>5089.72</v>
      </c>
      <c r="C35" s="69" t="s">
        <v>209</v>
      </c>
      <c r="D35" s="61">
        <v>8790.14</v>
      </c>
    </row>
    <row r="36" spans="1:4" ht="15" customHeight="1">
      <c r="A36" s="60" t="s">
        <v>210</v>
      </c>
      <c r="B36" s="77" t="s">
        <v>1</v>
      </c>
      <c r="C36" s="69" t="s">
        <v>211</v>
      </c>
      <c r="D36" s="77" t="s">
        <v>1</v>
      </c>
    </row>
    <row r="37" spans="1:4" ht="15" customHeight="1">
      <c r="A37" s="60" t="s">
        <v>212</v>
      </c>
      <c r="B37" s="61">
        <v>3631.64</v>
      </c>
      <c r="C37" s="69" t="s">
        <v>1</v>
      </c>
      <c r="D37" s="77" t="s">
        <v>1</v>
      </c>
    </row>
    <row r="38" spans="1:4" ht="15" customHeight="1">
      <c r="A38" s="60" t="s">
        <v>213</v>
      </c>
      <c r="B38" s="61">
        <v>68.78</v>
      </c>
      <c r="C38" s="69" t="s">
        <v>1</v>
      </c>
      <c r="D38" s="77" t="s">
        <v>1</v>
      </c>
    </row>
    <row r="39" spans="1:4" ht="15" customHeight="1">
      <c r="A39" s="60" t="s">
        <v>214</v>
      </c>
      <c r="B39" s="61">
        <v>8790.14</v>
      </c>
      <c r="C39" s="69" t="s">
        <v>215</v>
      </c>
      <c r="D39" s="61">
        <v>8790.14</v>
      </c>
    </row>
    <row r="40" spans="1:4" ht="15" customHeight="1">
      <c r="A40" s="5" t="s">
        <v>1</v>
      </c>
      <c r="B40" s="5" t="s">
        <v>1</v>
      </c>
      <c r="C40" s="5" t="s">
        <v>1</v>
      </c>
      <c r="D40" s="5" t="s">
        <v>1</v>
      </c>
    </row>
  </sheetData>
  <sheetProtection/>
  <mergeCells count="5">
    <mergeCell ref="A2:B2"/>
    <mergeCell ref="C2:D2"/>
    <mergeCell ref="A3:C3"/>
    <mergeCell ref="A4:B4"/>
    <mergeCell ref="C4:D4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D19">
      <selection activeCell="E21" sqref="E21"/>
    </sheetView>
  </sheetViews>
  <sheetFormatPr defaultColWidth="9.140625" defaultRowHeight="12.75"/>
  <cols>
    <col min="1" max="1" width="14.28125" style="0" bestFit="1" customWidth="1"/>
    <col min="2" max="2" width="31.8515625" style="0" bestFit="1" customWidth="1"/>
    <col min="3" max="3" width="14.28125" style="0" bestFit="1" customWidth="1"/>
    <col min="4" max="4" width="17.00390625" style="0" bestFit="1" customWidth="1"/>
    <col min="5" max="12" width="14.28125" style="0" bestFit="1" customWidth="1"/>
  </cols>
  <sheetData>
    <row r="1" spans="1:12" ht="17.25" customHeight="1">
      <c r="A1" s="5" t="s">
        <v>216</v>
      </c>
      <c r="B1" s="5" t="s">
        <v>1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</row>
    <row r="2" spans="1:12" ht="32.25" customHeight="1">
      <c r="A2" s="62" t="s">
        <v>2</v>
      </c>
      <c r="B2" s="62" t="s">
        <v>2</v>
      </c>
      <c r="C2" s="62" t="s">
        <v>2</v>
      </c>
      <c r="D2" s="62" t="s">
        <v>2</v>
      </c>
      <c r="E2" s="62" t="s">
        <v>2</v>
      </c>
      <c r="F2" s="70" t="s">
        <v>217</v>
      </c>
      <c r="G2" s="70" t="s">
        <v>217</v>
      </c>
      <c r="H2" s="70" t="s">
        <v>217</v>
      </c>
      <c r="I2" s="70" t="s">
        <v>217</v>
      </c>
      <c r="J2" s="70" t="s">
        <v>217</v>
      </c>
      <c r="K2" s="70" t="s">
        <v>217</v>
      </c>
      <c r="L2" s="70" t="s">
        <v>217</v>
      </c>
    </row>
    <row r="3" spans="1:12" ht="17.25" customHeight="1">
      <c r="A3" s="5" t="s">
        <v>1</v>
      </c>
      <c r="B3" s="5" t="s">
        <v>1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48" t="s">
        <v>4</v>
      </c>
    </row>
    <row r="4" spans="1:12" ht="17.25" customHeight="1">
      <c r="A4" s="63" t="s">
        <v>218</v>
      </c>
      <c r="B4" s="64"/>
      <c r="C4" s="71" t="s">
        <v>9</v>
      </c>
      <c r="D4" s="72" t="s">
        <v>212</v>
      </c>
      <c r="E4" s="65" t="s">
        <v>10</v>
      </c>
      <c r="F4" s="65" t="s">
        <v>11</v>
      </c>
      <c r="G4" s="71" t="s">
        <v>12</v>
      </c>
      <c r="H4" s="63" t="s">
        <v>219</v>
      </c>
      <c r="I4" s="64"/>
      <c r="J4" s="65" t="s">
        <v>207</v>
      </c>
      <c r="K4" s="65" t="s">
        <v>213</v>
      </c>
      <c r="L4" s="65" t="s">
        <v>210</v>
      </c>
    </row>
    <row r="5" spans="1:12" ht="17.25" customHeight="1">
      <c r="A5" s="66" t="s">
        <v>54</v>
      </c>
      <c r="B5" s="67" t="s">
        <v>55</v>
      </c>
      <c r="C5" s="73"/>
      <c r="D5" s="74"/>
      <c r="E5" s="68"/>
      <c r="F5" s="68"/>
      <c r="G5" s="73"/>
      <c r="H5" s="66" t="s">
        <v>220</v>
      </c>
      <c r="I5" s="67" t="s">
        <v>221</v>
      </c>
      <c r="J5" s="68"/>
      <c r="K5" s="68"/>
      <c r="L5" s="68"/>
    </row>
    <row r="6" spans="1:12" ht="15" customHeight="1">
      <c r="A6" s="69" t="s">
        <v>1</v>
      </c>
      <c r="B6" s="69" t="s">
        <v>61</v>
      </c>
      <c r="C6" s="75">
        <v>8790.14</v>
      </c>
      <c r="D6" s="76">
        <v>3631.64</v>
      </c>
      <c r="E6" s="61">
        <v>5089.72</v>
      </c>
      <c r="F6" s="77" t="s">
        <v>1</v>
      </c>
      <c r="G6" s="77" t="s">
        <v>1</v>
      </c>
      <c r="H6" s="69" t="s">
        <v>1</v>
      </c>
      <c r="I6" s="77" t="s">
        <v>1</v>
      </c>
      <c r="J6" s="77" t="s">
        <v>1</v>
      </c>
      <c r="K6" s="61">
        <v>68.78</v>
      </c>
      <c r="L6" s="69" t="s">
        <v>1</v>
      </c>
    </row>
    <row r="7" spans="1:12" ht="15" customHeight="1">
      <c r="A7" s="69" t="s">
        <v>62</v>
      </c>
      <c r="B7" s="69" t="s">
        <v>16</v>
      </c>
      <c r="C7" s="75">
        <v>4709.53</v>
      </c>
      <c r="D7" s="78" t="s">
        <v>1</v>
      </c>
      <c r="E7" s="61">
        <v>4640.75</v>
      </c>
      <c r="F7" s="77" t="s">
        <v>1</v>
      </c>
      <c r="G7" s="77" t="s">
        <v>1</v>
      </c>
      <c r="H7" s="69" t="s">
        <v>1</v>
      </c>
      <c r="I7" s="77" t="s">
        <v>1</v>
      </c>
      <c r="J7" s="77" t="s">
        <v>1</v>
      </c>
      <c r="K7" s="61">
        <v>68.78</v>
      </c>
      <c r="L7" s="69" t="s">
        <v>1</v>
      </c>
    </row>
    <row r="8" spans="1:12" ht="15" customHeight="1">
      <c r="A8" s="69" t="s">
        <v>65</v>
      </c>
      <c r="B8" s="69" t="s">
        <v>66</v>
      </c>
      <c r="C8" s="75">
        <v>4709.53</v>
      </c>
      <c r="D8" s="78" t="s">
        <v>1</v>
      </c>
      <c r="E8" s="61">
        <v>4640.75</v>
      </c>
      <c r="F8" s="77" t="s">
        <v>1</v>
      </c>
      <c r="G8" s="77" t="s">
        <v>1</v>
      </c>
      <c r="H8" s="69" t="s">
        <v>1</v>
      </c>
      <c r="I8" s="77" t="s">
        <v>1</v>
      </c>
      <c r="J8" s="77" t="s">
        <v>1</v>
      </c>
      <c r="K8" s="61">
        <v>68.78</v>
      </c>
      <c r="L8" s="69" t="s">
        <v>1</v>
      </c>
    </row>
    <row r="9" spans="1:12" ht="15" customHeight="1">
      <c r="A9" s="69" t="s">
        <v>67</v>
      </c>
      <c r="B9" s="69" t="s">
        <v>68</v>
      </c>
      <c r="C9" s="75">
        <v>562.32</v>
      </c>
      <c r="D9" s="78" t="s">
        <v>1</v>
      </c>
      <c r="E9" s="61">
        <v>562.32</v>
      </c>
      <c r="F9" s="77" t="s">
        <v>1</v>
      </c>
      <c r="G9" s="77" t="s">
        <v>1</v>
      </c>
      <c r="H9" s="69" t="s">
        <v>1</v>
      </c>
      <c r="I9" s="77" t="s">
        <v>1</v>
      </c>
      <c r="J9" s="77" t="s">
        <v>1</v>
      </c>
      <c r="K9" s="77" t="s">
        <v>1</v>
      </c>
      <c r="L9" s="69" t="s">
        <v>1</v>
      </c>
    </row>
    <row r="10" spans="1:12" ht="15" customHeight="1">
      <c r="A10" s="69" t="s">
        <v>69</v>
      </c>
      <c r="B10" s="69" t="s">
        <v>70</v>
      </c>
      <c r="C10" s="75">
        <v>4092.43</v>
      </c>
      <c r="D10" s="78" t="s">
        <v>1</v>
      </c>
      <c r="E10" s="61">
        <v>4023.65</v>
      </c>
      <c r="F10" s="77" t="s">
        <v>1</v>
      </c>
      <c r="G10" s="77" t="s">
        <v>1</v>
      </c>
      <c r="H10" s="69" t="s">
        <v>1</v>
      </c>
      <c r="I10" s="77" t="s">
        <v>1</v>
      </c>
      <c r="J10" s="77" t="s">
        <v>1</v>
      </c>
      <c r="K10" s="61">
        <v>68.78</v>
      </c>
      <c r="L10" s="69" t="s">
        <v>1</v>
      </c>
    </row>
    <row r="11" spans="1:12" ht="15" customHeight="1">
      <c r="A11" s="69" t="s">
        <v>71</v>
      </c>
      <c r="B11" s="69" t="s">
        <v>72</v>
      </c>
      <c r="C11" s="75">
        <v>54.78</v>
      </c>
      <c r="D11" s="78" t="s">
        <v>1</v>
      </c>
      <c r="E11" s="61">
        <v>54.78</v>
      </c>
      <c r="F11" s="77" t="s">
        <v>1</v>
      </c>
      <c r="G11" s="77" t="s">
        <v>1</v>
      </c>
      <c r="H11" s="69" t="s">
        <v>1</v>
      </c>
      <c r="I11" s="77" t="s">
        <v>1</v>
      </c>
      <c r="J11" s="77" t="s">
        <v>1</v>
      </c>
      <c r="K11" s="77" t="s">
        <v>1</v>
      </c>
      <c r="L11" s="69" t="s">
        <v>1</v>
      </c>
    </row>
    <row r="12" spans="1:12" ht="15" customHeight="1">
      <c r="A12" s="69" t="s">
        <v>75</v>
      </c>
      <c r="B12" s="69" t="s">
        <v>26</v>
      </c>
      <c r="C12" s="75">
        <v>73.48</v>
      </c>
      <c r="D12" s="78" t="s">
        <v>1</v>
      </c>
      <c r="E12" s="61">
        <v>73.48</v>
      </c>
      <c r="F12" s="77" t="s">
        <v>1</v>
      </c>
      <c r="G12" s="77" t="s">
        <v>1</v>
      </c>
      <c r="H12" s="69" t="s">
        <v>1</v>
      </c>
      <c r="I12" s="77" t="s">
        <v>1</v>
      </c>
      <c r="J12" s="77" t="s">
        <v>1</v>
      </c>
      <c r="K12" s="77" t="s">
        <v>1</v>
      </c>
      <c r="L12" s="69" t="s">
        <v>1</v>
      </c>
    </row>
    <row r="13" spans="1:12" ht="15" customHeight="1">
      <c r="A13" s="69" t="s">
        <v>76</v>
      </c>
      <c r="B13" s="69" t="s">
        <v>77</v>
      </c>
      <c r="C13" s="75">
        <v>73.48</v>
      </c>
      <c r="D13" s="78" t="s">
        <v>1</v>
      </c>
      <c r="E13" s="61">
        <v>73.48</v>
      </c>
      <c r="F13" s="77" t="s">
        <v>1</v>
      </c>
      <c r="G13" s="77" t="s">
        <v>1</v>
      </c>
      <c r="H13" s="69" t="s">
        <v>1</v>
      </c>
      <c r="I13" s="77" t="s">
        <v>1</v>
      </c>
      <c r="J13" s="77" t="s">
        <v>1</v>
      </c>
      <c r="K13" s="77" t="s">
        <v>1</v>
      </c>
      <c r="L13" s="69" t="s">
        <v>1</v>
      </c>
    </row>
    <row r="14" spans="1:12" ht="15" customHeight="1">
      <c r="A14" s="69" t="s">
        <v>78</v>
      </c>
      <c r="B14" s="69" t="s">
        <v>79</v>
      </c>
      <c r="C14" s="75">
        <v>30.58</v>
      </c>
      <c r="D14" s="78" t="s">
        <v>1</v>
      </c>
      <c r="E14" s="61">
        <v>30.58</v>
      </c>
      <c r="F14" s="77" t="s">
        <v>1</v>
      </c>
      <c r="G14" s="77" t="s">
        <v>1</v>
      </c>
      <c r="H14" s="69" t="s">
        <v>1</v>
      </c>
      <c r="I14" s="77" t="s">
        <v>1</v>
      </c>
      <c r="J14" s="77" t="s">
        <v>1</v>
      </c>
      <c r="K14" s="77" t="s">
        <v>1</v>
      </c>
      <c r="L14" s="69" t="s">
        <v>1</v>
      </c>
    </row>
    <row r="15" spans="1:12" ht="30" customHeight="1">
      <c r="A15" s="69" t="s">
        <v>80</v>
      </c>
      <c r="B15" s="69" t="s">
        <v>81</v>
      </c>
      <c r="C15" s="75">
        <v>28.6</v>
      </c>
      <c r="D15" s="78" t="s">
        <v>1</v>
      </c>
      <c r="E15" s="61">
        <v>28.6</v>
      </c>
      <c r="F15" s="77" t="s">
        <v>1</v>
      </c>
      <c r="G15" s="77" t="s">
        <v>1</v>
      </c>
      <c r="H15" s="69" t="s">
        <v>1</v>
      </c>
      <c r="I15" s="77" t="s">
        <v>1</v>
      </c>
      <c r="J15" s="77" t="s">
        <v>1</v>
      </c>
      <c r="K15" s="77" t="s">
        <v>1</v>
      </c>
      <c r="L15" s="69" t="s">
        <v>1</v>
      </c>
    </row>
    <row r="16" spans="1:12" ht="15" customHeight="1">
      <c r="A16" s="69" t="s">
        <v>82</v>
      </c>
      <c r="B16" s="69" t="s">
        <v>83</v>
      </c>
      <c r="C16" s="75">
        <v>14.3</v>
      </c>
      <c r="D16" s="78" t="s">
        <v>1</v>
      </c>
      <c r="E16" s="61">
        <v>14.3</v>
      </c>
      <c r="F16" s="77" t="s">
        <v>1</v>
      </c>
      <c r="G16" s="77" t="s">
        <v>1</v>
      </c>
      <c r="H16" s="69" t="s">
        <v>1</v>
      </c>
      <c r="I16" s="77" t="s">
        <v>1</v>
      </c>
      <c r="J16" s="77" t="s">
        <v>1</v>
      </c>
      <c r="K16" s="77" t="s">
        <v>1</v>
      </c>
      <c r="L16" s="69" t="s">
        <v>1</v>
      </c>
    </row>
    <row r="17" spans="1:12" ht="15" customHeight="1">
      <c r="A17" s="69" t="s">
        <v>86</v>
      </c>
      <c r="B17" s="69" t="s">
        <v>28</v>
      </c>
      <c r="C17" s="75">
        <v>26.01</v>
      </c>
      <c r="D17" s="78" t="s">
        <v>1</v>
      </c>
      <c r="E17" s="61">
        <v>26.01</v>
      </c>
      <c r="F17" s="77" t="s">
        <v>1</v>
      </c>
      <c r="G17" s="77" t="s">
        <v>1</v>
      </c>
      <c r="H17" s="69" t="s">
        <v>1</v>
      </c>
      <c r="I17" s="77" t="s">
        <v>1</v>
      </c>
      <c r="J17" s="77" t="s">
        <v>1</v>
      </c>
      <c r="K17" s="77" t="s">
        <v>1</v>
      </c>
      <c r="L17" s="69" t="s">
        <v>1</v>
      </c>
    </row>
    <row r="18" spans="1:12" ht="15" customHeight="1">
      <c r="A18" s="69" t="s">
        <v>87</v>
      </c>
      <c r="B18" s="69" t="s">
        <v>88</v>
      </c>
      <c r="C18" s="75">
        <v>26.01</v>
      </c>
      <c r="D18" s="78" t="s">
        <v>1</v>
      </c>
      <c r="E18" s="61">
        <v>26.01</v>
      </c>
      <c r="F18" s="77" t="s">
        <v>1</v>
      </c>
      <c r="G18" s="77" t="s">
        <v>1</v>
      </c>
      <c r="H18" s="69" t="s">
        <v>1</v>
      </c>
      <c r="I18" s="77" t="s">
        <v>1</v>
      </c>
      <c r="J18" s="77" t="s">
        <v>1</v>
      </c>
      <c r="K18" s="77" t="s">
        <v>1</v>
      </c>
      <c r="L18" s="69" t="s">
        <v>1</v>
      </c>
    </row>
    <row r="19" spans="1:12" ht="15" customHeight="1">
      <c r="A19" s="69" t="s">
        <v>89</v>
      </c>
      <c r="B19" s="69" t="s">
        <v>90</v>
      </c>
      <c r="C19" s="75">
        <v>22.82</v>
      </c>
      <c r="D19" s="78" t="s">
        <v>1</v>
      </c>
      <c r="E19" s="61">
        <v>22.82</v>
      </c>
      <c r="F19" s="77" t="s">
        <v>1</v>
      </c>
      <c r="G19" s="77" t="s">
        <v>1</v>
      </c>
      <c r="H19" s="69" t="s">
        <v>1</v>
      </c>
      <c r="I19" s="77" t="s">
        <v>1</v>
      </c>
      <c r="J19" s="77" t="s">
        <v>1</v>
      </c>
      <c r="K19" s="77" t="s">
        <v>1</v>
      </c>
      <c r="L19" s="69" t="s">
        <v>1</v>
      </c>
    </row>
    <row r="20" spans="1:12" ht="15" customHeight="1">
      <c r="A20" s="69" t="s">
        <v>91</v>
      </c>
      <c r="B20" s="69" t="s">
        <v>92</v>
      </c>
      <c r="C20" s="75">
        <v>3.18</v>
      </c>
      <c r="D20" s="78" t="s">
        <v>1</v>
      </c>
      <c r="E20" s="61">
        <v>3.18</v>
      </c>
      <c r="F20" s="77" t="s">
        <v>1</v>
      </c>
      <c r="G20" s="77" t="s">
        <v>1</v>
      </c>
      <c r="H20" s="69" t="s">
        <v>1</v>
      </c>
      <c r="I20" s="77" t="s">
        <v>1</v>
      </c>
      <c r="J20" s="77" t="s">
        <v>1</v>
      </c>
      <c r="K20" s="77" t="s">
        <v>1</v>
      </c>
      <c r="L20" s="69" t="s">
        <v>1</v>
      </c>
    </row>
    <row r="21" spans="1:12" ht="15" customHeight="1">
      <c r="A21" s="69" t="s">
        <v>98</v>
      </c>
      <c r="B21" s="69" t="s">
        <v>34</v>
      </c>
      <c r="C21" s="75">
        <v>3948.14</v>
      </c>
      <c r="D21" s="76">
        <v>3631.64</v>
      </c>
      <c r="E21" s="61">
        <v>316.5</v>
      </c>
      <c r="F21" s="77" t="s">
        <v>1</v>
      </c>
      <c r="G21" s="77" t="s">
        <v>1</v>
      </c>
      <c r="H21" s="69" t="s">
        <v>1</v>
      </c>
      <c r="I21" s="77" t="s">
        <v>1</v>
      </c>
      <c r="J21" s="77" t="s">
        <v>1</v>
      </c>
      <c r="K21" s="77" t="s">
        <v>1</v>
      </c>
      <c r="L21" s="69" t="s">
        <v>1</v>
      </c>
    </row>
    <row r="22" spans="1:12" ht="15" customHeight="1">
      <c r="A22" s="69" t="s">
        <v>99</v>
      </c>
      <c r="B22" s="69" t="s">
        <v>100</v>
      </c>
      <c r="C22" s="75">
        <v>1099.52</v>
      </c>
      <c r="D22" s="76">
        <v>783.02</v>
      </c>
      <c r="E22" s="61">
        <v>316.5</v>
      </c>
      <c r="F22" s="77" t="s">
        <v>1</v>
      </c>
      <c r="G22" s="77" t="s">
        <v>1</v>
      </c>
      <c r="H22" s="69" t="s">
        <v>1</v>
      </c>
      <c r="I22" s="77" t="s">
        <v>1</v>
      </c>
      <c r="J22" s="77" t="s">
        <v>1</v>
      </c>
      <c r="K22" s="77" t="s">
        <v>1</v>
      </c>
      <c r="L22" s="69" t="s">
        <v>1</v>
      </c>
    </row>
    <row r="23" spans="1:12" ht="15" customHeight="1">
      <c r="A23" s="69" t="s">
        <v>101</v>
      </c>
      <c r="B23" s="69" t="s">
        <v>102</v>
      </c>
      <c r="C23" s="75">
        <v>1099.52</v>
      </c>
      <c r="D23" s="76">
        <v>783.02</v>
      </c>
      <c r="E23" s="61">
        <v>316.5</v>
      </c>
      <c r="F23" s="77" t="s">
        <v>1</v>
      </c>
      <c r="G23" s="77" t="s">
        <v>1</v>
      </c>
      <c r="H23" s="69" t="s">
        <v>1</v>
      </c>
      <c r="I23" s="77" t="s">
        <v>1</v>
      </c>
      <c r="J23" s="77" t="s">
        <v>1</v>
      </c>
      <c r="K23" s="77" t="s">
        <v>1</v>
      </c>
      <c r="L23" s="69" t="s">
        <v>1</v>
      </c>
    </row>
    <row r="24" spans="1:12" ht="15" customHeight="1">
      <c r="A24" s="69" t="s">
        <v>103</v>
      </c>
      <c r="B24" s="69" t="s">
        <v>104</v>
      </c>
      <c r="C24" s="75">
        <v>2848.62</v>
      </c>
      <c r="D24" s="76">
        <v>2848.62</v>
      </c>
      <c r="E24" s="77" t="s">
        <v>1</v>
      </c>
      <c r="F24" s="77" t="s">
        <v>1</v>
      </c>
      <c r="G24" s="77" t="s">
        <v>1</v>
      </c>
      <c r="H24" s="69" t="s">
        <v>1</v>
      </c>
      <c r="I24" s="77" t="s">
        <v>1</v>
      </c>
      <c r="J24" s="77" t="s">
        <v>1</v>
      </c>
      <c r="K24" s="77" t="s">
        <v>1</v>
      </c>
      <c r="L24" s="69" t="s">
        <v>1</v>
      </c>
    </row>
    <row r="25" spans="1:12" ht="15" customHeight="1">
      <c r="A25" s="69" t="s">
        <v>105</v>
      </c>
      <c r="B25" s="69" t="s">
        <v>106</v>
      </c>
      <c r="C25" s="75">
        <v>2848.62</v>
      </c>
      <c r="D25" s="76">
        <v>2848.62</v>
      </c>
      <c r="E25" s="77" t="s">
        <v>1</v>
      </c>
      <c r="F25" s="77" t="s">
        <v>1</v>
      </c>
      <c r="G25" s="77" t="s">
        <v>1</v>
      </c>
      <c r="H25" s="69" t="s">
        <v>1</v>
      </c>
      <c r="I25" s="77" t="s">
        <v>1</v>
      </c>
      <c r="J25" s="77" t="s">
        <v>1</v>
      </c>
      <c r="K25" s="77" t="s">
        <v>1</v>
      </c>
      <c r="L25" s="69" t="s">
        <v>1</v>
      </c>
    </row>
    <row r="26" spans="1:12" ht="15" customHeight="1">
      <c r="A26" s="69" t="s">
        <v>109</v>
      </c>
      <c r="B26" s="69" t="s">
        <v>38</v>
      </c>
      <c r="C26" s="75">
        <v>32.99</v>
      </c>
      <c r="D26" s="78" t="s">
        <v>1</v>
      </c>
      <c r="E26" s="61">
        <v>32.99</v>
      </c>
      <c r="F26" s="77" t="s">
        <v>1</v>
      </c>
      <c r="G26" s="77" t="s">
        <v>1</v>
      </c>
      <c r="H26" s="69" t="s">
        <v>1</v>
      </c>
      <c r="I26" s="77" t="s">
        <v>1</v>
      </c>
      <c r="J26" s="77" t="s">
        <v>1</v>
      </c>
      <c r="K26" s="77" t="s">
        <v>1</v>
      </c>
      <c r="L26" s="69" t="s">
        <v>1</v>
      </c>
    </row>
    <row r="27" spans="1:12" ht="15" customHeight="1">
      <c r="A27" s="69" t="s">
        <v>110</v>
      </c>
      <c r="B27" s="69" t="s">
        <v>111</v>
      </c>
      <c r="C27" s="75">
        <v>32.99</v>
      </c>
      <c r="D27" s="78" t="s">
        <v>1</v>
      </c>
      <c r="E27" s="61">
        <v>32.99</v>
      </c>
      <c r="F27" s="77" t="s">
        <v>1</v>
      </c>
      <c r="G27" s="77" t="s">
        <v>1</v>
      </c>
      <c r="H27" s="69" t="s">
        <v>1</v>
      </c>
      <c r="I27" s="77" t="s">
        <v>1</v>
      </c>
      <c r="J27" s="77" t="s">
        <v>1</v>
      </c>
      <c r="K27" s="77" t="s">
        <v>1</v>
      </c>
      <c r="L27" s="69" t="s">
        <v>1</v>
      </c>
    </row>
    <row r="28" spans="1:12" ht="15" customHeight="1">
      <c r="A28" s="69" t="s">
        <v>112</v>
      </c>
      <c r="B28" s="69" t="s">
        <v>113</v>
      </c>
      <c r="C28" s="75">
        <v>21.45</v>
      </c>
      <c r="D28" s="78" t="s">
        <v>1</v>
      </c>
      <c r="E28" s="61">
        <v>21.45</v>
      </c>
      <c r="F28" s="77" t="s">
        <v>1</v>
      </c>
      <c r="G28" s="77" t="s">
        <v>1</v>
      </c>
      <c r="H28" s="69" t="s">
        <v>1</v>
      </c>
      <c r="I28" s="77" t="s">
        <v>1</v>
      </c>
      <c r="J28" s="77" t="s">
        <v>1</v>
      </c>
      <c r="K28" s="77" t="s">
        <v>1</v>
      </c>
      <c r="L28" s="69" t="s">
        <v>1</v>
      </c>
    </row>
    <row r="29" spans="1:12" ht="15" customHeight="1">
      <c r="A29" s="69" t="s">
        <v>114</v>
      </c>
      <c r="B29" s="69" t="s">
        <v>115</v>
      </c>
      <c r="C29" s="75">
        <v>11.54</v>
      </c>
      <c r="D29" s="78" t="s">
        <v>1</v>
      </c>
      <c r="E29" s="61">
        <v>11.54</v>
      </c>
      <c r="F29" s="77" t="s">
        <v>1</v>
      </c>
      <c r="G29" s="77" t="s">
        <v>1</v>
      </c>
      <c r="H29" s="69" t="s">
        <v>1</v>
      </c>
      <c r="I29" s="77" t="s">
        <v>1</v>
      </c>
      <c r="J29" s="77" t="s">
        <v>1</v>
      </c>
      <c r="K29" s="77" t="s">
        <v>1</v>
      </c>
      <c r="L29" s="69" t="s">
        <v>1</v>
      </c>
    </row>
    <row r="30" spans="1:12" ht="15" customHeight="1">
      <c r="A30" s="5" t="s">
        <v>1</v>
      </c>
      <c r="B30" s="5" t="s">
        <v>1</v>
      </c>
      <c r="C30" s="5" t="s">
        <v>1</v>
      </c>
      <c r="D30" s="5" t="s">
        <v>1</v>
      </c>
      <c r="E30" s="5" t="s">
        <v>1</v>
      </c>
      <c r="F30" s="5" t="s">
        <v>1</v>
      </c>
      <c r="G30" s="5" t="s">
        <v>1</v>
      </c>
      <c r="H30" s="5" t="s">
        <v>1</v>
      </c>
      <c r="I30" s="5" t="s">
        <v>1</v>
      </c>
      <c r="J30" s="5" t="s">
        <v>1</v>
      </c>
      <c r="K30" s="5" t="s">
        <v>1</v>
      </c>
      <c r="L30" s="5" t="s">
        <v>1</v>
      </c>
    </row>
  </sheetData>
  <sheetProtection/>
  <mergeCells count="12">
    <mergeCell ref="A2:E2"/>
    <mergeCell ref="F2:L2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D8" sqref="D8"/>
    </sheetView>
  </sheetViews>
  <sheetFormatPr defaultColWidth="9.140625" defaultRowHeight="12.75"/>
  <cols>
    <col min="1" max="1" width="25.421875" style="0" bestFit="1" customWidth="1"/>
    <col min="2" max="2" width="39.28125" style="0" bestFit="1" customWidth="1"/>
    <col min="3" max="8" width="16.8515625" style="0" bestFit="1" customWidth="1"/>
  </cols>
  <sheetData>
    <row r="1" spans="1:8" ht="17.25" customHeight="1">
      <c r="A1" s="5" t="s">
        <v>222</v>
      </c>
      <c r="B1" s="5" t="s">
        <v>1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</row>
    <row r="2" spans="1:8" ht="23.25" customHeight="1">
      <c r="A2" s="62" t="s">
        <v>2</v>
      </c>
      <c r="B2" s="62" t="s">
        <v>2</v>
      </c>
      <c r="C2" s="62" t="s">
        <v>2</v>
      </c>
      <c r="D2" s="9" t="s">
        <v>223</v>
      </c>
      <c r="E2" s="9" t="s">
        <v>223</v>
      </c>
      <c r="F2" s="9" t="s">
        <v>223</v>
      </c>
      <c r="G2" s="9" t="s">
        <v>223</v>
      </c>
      <c r="H2" s="9" t="s">
        <v>223</v>
      </c>
    </row>
    <row r="3" spans="1:8" ht="17.25" customHeight="1">
      <c r="A3" s="5" t="s">
        <v>1</v>
      </c>
      <c r="B3" s="5" t="s">
        <v>1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48" t="s">
        <v>4</v>
      </c>
    </row>
    <row r="4" spans="1:8" ht="17.25" customHeight="1">
      <c r="A4" s="63" t="s">
        <v>218</v>
      </c>
      <c r="B4" s="64"/>
      <c r="C4" s="65" t="s">
        <v>9</v>
      </c>
      <c r="D4" s="65" t="s">
        <v>59</v>
      </c>
      <c r="E4" s="65" t="s">
        <v>60</v>
      </c>
      <c r="F4" s="65" t="s">
        <v>224</v>
      </c>
      <c r="G4" s="65" t="s">
        <v>225</v>
      </c>
      <c r="H4" s="65" t="s">
        <v>226</v>
      </c>
    </row>
    <row r="5" spans="1:8" ht="17.25" customHeight="1">
      <c r="A5" s="66" t="s">
        <v>54</v>
      </c>
      <c r="B5" s="67" t="s">
        <v>55</v>
      </c>
      <c r="C5" s="68"/>
      <c r="D5" s="68"/>
      <c r="E5" s="68"/>
      <c r="F5" s="68"/>
      <c r="G5" s="68"/>
      <c r="H5" s="68"/>
    </row>
    <row r="6" spans="1:8" ht="15" customHeight="1">
      <c r="A6" s="60" t="s">
        <v>1</v>
      </c>
      <c r="B6" s="69" t="s">
        <v>61</v>
      </c>
      <c r="C6" s="61">
        <v>8790.14</v>
      </c>
      <c r="D6" s="61">
        <v>749.57</v>
      </c>
      <c r="E6" s="61">
        <v>8040.58</v>
      </c>
      <c r="F6" s="69" t="s">
        <v>1</v>
      </c>
      <c r="G6" s="69" t="s">
        <v>1</v>
      </c>
      <c r="H6" s="69" t="s">
        <v>1</v>
      </c>
    </row>
    <row r="7" spans="1:8" ht="15" customHeight="1">
      <c r="A7" s="60" t="s">
        <v>62</v>
      </c>
      <c r="B7" s="69" t="s">
        <v>16</v>
      </c>
      <c r="C7" s="61">
        <v>4709.53</v>
      </c>
      <c r="D7" s="61">
        <v>617.1</v>
      </c>
      <c r="E7" s="61">
        <v>4092.43</v>
      </c>
      <c r="F7" s="69" t="s">
        <v>1</v>
      </c>
      <c r="G7" s="69" t="s">
        <v>1</v>
      </c>
      <c r="H7" s="69" t="s">
        <v>1</v>
      </c>
    </row>
    <row r="8" spans="1:8" ht="15" customHeight="1">
      <c r="A8" s="60" t="s">
        <v>65</v>
      </c>
      <c r="B8" s="69" t="s">
        <v>66</v>
      </c>
      <c r="C8" s="61">
        <v>4709.53</v>
      </c>
      <c r="D8" s="61">
        <v>617.1</v>
      </c>
      <c r="E8" s="61">
        <v>4092.43</v>
      </c>
      <c r="F8" s="69" t="s">
        <v>1</v>
      </c>
      <c r="G8" s="69" t="s">
        <v>1</v>
      </c>
      <c r="H8" s="69" t="s">
        <v>1</v>
      </c>
    </row>
    <row r="9" spans="1:8" ht="15" customHeight="1">
      <c r="A9" s="60" t="s">
        <v>67</v>
      </c>
      <c r="B9" s="69" t="s">
        <v>68</v>
      </c>
      <c r="C9" s="61">
        <v>562.32</v>
      </c>
      <c r="D9" s="61">
        <v>562.32</v>
      </c>
      <c r="E9" s="61">
        <v>0</v>
      </c>
      <c r="F9" s="69" t="s">
        <v>1</v>
      </c>
      <c r="G9" s="69" t="s">
        <v>1</v>
      </c>
      <c r="H9" s="69" t="s">
        <v>1</v>
      </c>
    </row>
    <row r="10" spans="1:8" ht="15" customHeight="1">
      <c r="A10" s="60" t="s">
        <v>69</v>
      </c>
      <c r="B10" s="69" t="s">
        <v>70</v>
      </c>
      <c r="C10" s="61">
        <v>4092.43</v>
      </c>
      <c r="D10" s="61">
        <v>0</v>
      </c>
      <c r="E10" s="61">
        <v>4092.43</v>
      </c>
      <c r="F10" s="69" t="s">
        <v>1</v>
      </c>
      <c r="G10" s="69" t="s">
        <v>1</v>
      </c>
      <c r="H10" s="69" t="s">
        <v>1</v>
      </c>
    </row>
    <row r="11" spans="1:8" ht="15" customHeight="1">
      <c r="A11" s="60" t="s">
        <v>71</v>
      </c>
      <c r="B11" s="69" t="s">
        <v>72</v>
      </c>
      <c r="C11" s="61">
        <v>54.78</v>
      </c>
      <c r="D11" s="61">
        <v>54.78</v>
      </c>
      <c r="E11" s="61">
        <v>0</v>
      </c>
      <c r="F11" s="69" t="s">
        <v>1</v>
      </c>
      <c r="G11" s="69" t="s">
        <v>1</v>
      </c>
      <c r="H11" s="69" t="s">
        <v>1</v>
      </c>
    </row>
    <row r="12" spans="1:8" ht="15" customHeight="1">
      <c r="A12" s="60" t="s">
        <v>75</v>
      </c>
      <c r="B12" s="69" t="s">
        <v>26</v>
      </c>
      <c r="C12" s="61">
        <v>73.48</v>
      </c>
      <c r="D12" s="61">
        <v>73.48</v>
      </c>
      <c r="E12" s="61">
        <v>0</v>
      </c>
      <c r="F12" s="69" t="s">
        <v>1</v>
      </c>
      <c r="G12" s="69" t="s">
        <v>1</v>
      </c>
      <c r="H12" s="69" t="s">
        <v>1</v>
      </c>
    </row>
    <row r="13" spans="1:8" ht="15" customHeight="1">
      <c r="A13" s="60" t="s">
        <v>76</v>
      </c>
      <c r="B13" s="69" t="s">
        <v>77</v>
      </c>
      <c r="C13" s="61">
        <v>73.48</v>
      </c>
      <c r="D13" s="61">
        <v>73.48</v>
      </c>
      <c r="E13" s="61">
        <v>0</v>
      </c>
      <c r="F13" s="69" t="s">
        <v>1</v>
      </c>
      <c r="G13" s="69" t="s">
        <v>1</v>
      </c>
      <c r="H13" s="69" t="s">
        <v>1</v>
      </c>
    </row>
    <row r="14" spans="1:8" ht="15" customHeight="1">
      <c r="A14" s="60" t="s">
        <v>78</v>
      </c>
      <c r="B14" s="69" t="s">
        <v>79</v>
      </c>
      <c r="C14" s="61">
        <v>30.58</v>
      </c>
      <c r="D14" s="61">
        <v>30.58</v>
      </c>
      <c r="E14" s="61">
        <v>0</v>
      </c>
      <c r="F14" s="69" t="s">
        <v>1</v>
      </c>
      <c r="G14" s="69" t="s">
        <v>1</v>
      </c>
      <c r="H14" s="69" t="s">
        <v>1</v>
      </c>
    </row>
    <row r="15" spans="1:8" ht="15" customHeight="1">
      <c r="A15" s="60" t="s">
        <v>80</v>
      </c>
      <c r="B15" s="69" t="s">
        <v>81</v>
      </c>
      <c r="C15" s="61">
        <v>28.6</v>
      </c>
      <c r="D15" s="61">
        <v>28.6</v>
      </c>
      <c r="E15" s="61">
        <v>0</v>
      </c>
      <c r="F15" s="69" t="s">
        <v>1</v>
      </c>
      <c r="G15" s="69" t="s">
        <v>1</v>
      </c>
      <c r="H15" s="69" t="s">
        <v>1</v>
      </c>
    </row>
    <row r="16" spans="1:8" ht="15" customHeight="1">
      <c r="A16" s="60" t="s">
        <v>82</v>
      </c>
      <c r="B16" s="69" t="s">
        <v>83</v>
      </c>
      <c r="C16" s="61">
        <v>14.3</v>
      </c>
      <c r="D16" s="61">
        <v>14.3</v>
      </c>
      <c r="E16" s="61">
        <v>0</v>
      </c>
      <c r="F16" s="69" t="s">
        <v>1</v>
      </c>
      <c r="G16" s="69" t="s">
        <v>1</v>
      </c>
      <c r="H16" s="69" t="s">
        <v>1</v>
      </c>
    </row>
    <row r="17" spans="1:8" ht="15" customHeight="1">
      <c r="A17" s="60" t="s">
        <v>86</v>
      </c>
      <c r="B17" s="69" t="s">
        <v>28</v>
      </c>
      <c r="C17" s="61">
        <v>26.01</v>
      </c>
      <c r="D17" s="61">
        <v>26.01</v>
      </c>
      <c r="E17" s="61">
        <v>0</v>
      </c>
      <c r="F17" s="69" t="s">
        <v>1</v>
      </c>
      <c r="G17" s="69" t="s">
        <v>1</v>
      </c>
      <c r="H17" s="69" t="s">
        <v>1</v>
      </c>
    </row>
    <row r="18" spans="1:8" ht="15" customHeight="1">
      <c r="A18" s="60" t="s">
        <v>87</v>
      </c>
      <c r="B18" s="69" t="s">
        <v>88</v>
      </c>
      <c r="C18" s="61">
        <v>26.01</v>
      </c>
      <c r="D18" s="61">
        <v>26.01</v>
      </c>
      <c r="E18" s="61">
        <v>0</v>
      </c>
      <c r="F18" s="69" t="s">
        <v>1</v>
      </c>
      <c r="G18" s="69" t="s">
        <v>1</v>
      </c>
      <c r="H18" s="69" t="s">
        <v>1</v>
      </c>
    </row>
    <row r="19" spans="1:8" ht="15" customHeight="1">
      <c r="A19" s="60" t="s">
        <v>89</v>
      </c>
      <c r="B19" s="69" t="s">
        <v>90</v>
      </c>
      <c r="C19" s="61">
        <v>22.82</v>
      </c>
      <c r="D19" s="61">
        <v>22.82</v>
      </c>
      <c r="E19" s="61">
        <v>0</v>
      </c>
      <c r="F19" s="69" t="s">
        <v>1</v>
      </c>
      <c r="G19" s="69" t="s">
        <v>1</v>
      </c>
      <c r="H19" s="69" t="s">
        <v>1</v>
      </c>
    </row>
    <row r="20" spans="1:8" ht="15" customHeight="1">
      <c r="A20" s="60" t="s">
        <v>91</v>
      </c>
      <c r="B20" s="69" t="s">
        <v>92</v>
      </c>
      <c r="C20" s="61">
        <v>3.18</v>
      </c>
      <c r="D20" s="61">
        <v>3.18</v>
      </c>
      <c r="E20" s="61">
        <v>0</v>
      </c>
      <c r="F20" s="69" t="s">
        <v>1</v>
      </c>
      <c r="G20" s="69" t="s">
        <v>1</v>
      </c>
      <c r="H20" s="69" t="s">
        <v>1</v>
      </c>
    </row>
    <row r="21" spans="1:8" ht="15" customHeight="1">
      <c r="A21" s="60" t="s">
        <v>98</v>
      </c>
      <c r="B21" s="69" t="s">
        <v>34</v>
      </c>
      <c r="C21" s="61">
        <v>3948.14</v>
      </c>
      <c r="D21" s="61">
        <v>0</v>
      </c>
      <c r="E21" s="61">
        <v>3948.14</v>
      </c>
      <c r="F21" s="69" t="s">
        <v>1</v>
      </c>
      <c r="G21" s="69" t="s">
        <v>1</v>
      </c>
      <c r="H21" s="69" t="s">
        <v>1</v>
      </c>
    </row>
    <row r="22" spans="1:8" ht="15" customHeight="1">
      <c r="A22" s="60" t="s">
        <v>99</v>
      </c>
      <c r="B22" s="69" t="s">
        <v>100</v>
      </c>
      <c r="C22" s="61">
        <v>1099.52</v>
      </c>
      <c r="D22" s="61">
        <v>0</v>
      </c>
      <c r="E22" s="61">
        <v>1099.52</v>
      </c>
      <c r="F22" s="69" t="s">
        <v>1</v>
      </c>
      <c r="G22" s="69" t="s">
        <v>1</v>
      </c>
      <c r="H22" s="69" t="s">
        <v>1</v>
      </c>
    </row>
    <row r="23" spans="1:8" ht="15" customHeight="1">
      <c r="A23" s="60" t="s">
        <v>101</v>
      </c>
      <c r="B23" s="69" t="s">
        <v>102</v>
      </c>
      <c r="C23" s="61">
        <v>1099.52</v>
      </c>
      <c r="D23" s="61">
        <v>0</v>
      </c>
      <c r="E23" s="61">
        <v>1099.52</v>
      </c>
      <c r="F23" s="69" t="s">
        <v>1</v>
      </c>
      <c r="G23" s="69" t="s">
        <v>1</v>
      </c>
      <c r="H23" s="69" t="s">
        <v>1</v>
      </c>
    </row>
    <row r="24" spans="1:8" ht="15" customHeight="1">
      <c r="A24" s="60" t="s">
        <v>103</v>
      </c>
      <c r="B24" s="69" t="s">
        <v>104</v>
      </c>
      <c r="C24" s="61">
        <v>2848.62</v>
      </c>
      <c r="D24" s="61">
        <v>0</v>
      </c>
      <c r="E24" s="61">
        <v>2848.62</v>
      </c>
      <c r="F24" s="69" t="s">
        <v>1</v>
      </c>
      <c r="G24" s="69" t="s">
        <v>1</v>
      </c>
      <c r="H24" s="69" t="s">
        <v>1</v>
      </c>
    </row>
    <row r="25" spans="1:8" ht="15" customHeight="1">
      <c r="A25" s="60" t="s">
        <v>105</v>
      </c>
      <c r="B25" s="69" t="s">
        <v>106</v>
      </c>
      <c r="C25" s="61">
        <v>2848.62</v>
      </c>
      <c r="D25" s="61">
        <v>0</v>
      </c>
      <c r="E25" s="61">
        <v>2848.62</v>
      </c>
      <c r="F25" s="69" t="s">
        <v>1</v>
      </c>
      <c r="G25" s="69" t="s">
        <v>1</v>
      </c>
      <c r="H25" s="69" t="s">
        <v>1</v>
      </c>
    </row>
    <row r="26" spans="1:8" ht="15" customHeight="1">
      <c r="A26" s="60" t="s">
        <v>109</v>
      </c>
      <c r="B26" s="69" t="s">
        <v>38</v>
      </c>
      <c r="C26" s="61">
        <v>32.99</v>
      </c>
      <c r="D26" s="61">
        <v>32.99</v>
      </c>
      <c r="E26" s="61">
        <v>0</v>
      </c>
      <c r="F26" s="69" t="s">
        <v>1</v>
      </c>
      <c r="G26" s="69" t="s">
        <v>1</v>
      </c>
      <c r="H26" s="69" t="s">
        <v>1</v>
      </c>
    </row>
    <row r="27" spans="1:8" ht="15" customHeight="1">
      <c r="A27" s="60" t="s">
        <v>110</v>
      </c>
      <c r="B27" s="69" t="s">
        <v>111</v>
      </c>
      <c r="C27" s="61">
        <v>32.99</v>
      </c>
      <c r="D27" s="61">
        <v>32.99</v>
      </c>
      <c r="E27" s="61">
        <v>0</v>
      </c>
      <c r="F27" s="69" t="s">
        <v>1</v>
      </c>
      <c r="G27" s="69" t="s">
        <v>1</v>
      </c>
      <c r="H27" s="69" t="s">
        <v>1</v>
      </c>
    </row>
    <row r="28" spans="1:8" ht="15" customHeight="1">
      <c r="A28" s="60" t="s">
        <v>112</v>
      </c>
      <c r="B28" s="69" t="s">
        <v>113</v>
      </c>
      <c r="C28" s="61">
        <v>21.45</v>
      </c>
      <c r="D28" s="61">
        <v>21.45</v>
      </c>
      <c r="E28" s="61">
        <v>0</v>
      </c>
      <c r="F28" s="69" t="s">
        <v>1</v>
      </c>
      <c r="G28" s="69" t="s">
        <v>1</v>
      </c>
      <c r="H28" s="69" t="s">
        <v>1</v>
      </c>
    </row>
    <row r="29" spans="1:8" ht="15" customHeight="1">
      <c r="A29" s="60" t="s">
        <v>114</v>
      </c>
      <c r="B29" s="69" t="s">
        <v>115</v>
      </c>
      <c r="C29" s="61">
        <v>11.54</v>
      </c>
      <c r="D29" s="61">
        <v>11.54</v>
      </c>
      <c r="E29" s="61">
        <v>0</v>
      </c>
      <c r="F29" s="69" t="s">
        <v>1</v>
      </c>
      <c r="G29" s="69" t="s">
        <v>1</v>
      </c>
      <c r="H29" s="69" t="s">
        <v>1</v>
      </c>
    </row>
    <row r="30" spans="1:8" ht="15" customHeight="1">
      <c r="A30" s="5" t="s">
        <v>1</v>
      </c>
      <c r="B30" s="5" t="s">
        <v>1</v>
      </c>
      <c r="C30" s="5" t="s">
        <v>1</v>
      </c>
      <c r="D30" s="5" t="s">
        <v>1</v>
      </c>
      <c r="E30" s="5" t="s">
        <v>1</v>
      </c>
      <c r="F30" s="5" t="s">
        <v>1</v>
      </c>
      <c r="G30" s="5" t="s">
        <v>1</v>
      </c>
      <c r="H30" s="5" t="s">
        <v>1</v>
      </c>
    </row>
  </sheetData>
  <sheetProtection/>
  <mergeCells count="10">
    <mergeCell ref="A2:C2"/>
    <mergeCell ref="D2:H2"/>
    <mergeCell ref="A3:G3"/>
    <mergeCell ref="A4:B4"/>
    <mergeCell ref="C4:C5"/>
    <mergeCell ref="D4:D5"/>
    <mergeCell ref="E4:E5"/>
    <mergeCell ref="F4:F5"/>
    <mergeCell ref="G4:G5"/>
    <mergeCell ref="H4:H5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2" sqref="A2"/>
    </sheetView>
  </sheetViews>
  <sheetFormatPr defaultColWidth="9.140625" defaultRowHeight="12.75"/>
  <cols>
    <col min="1" max="1" width="71.8515625" style="0" bestFit="1" customWidth="1"/>
    <col min="2" max="2" width="50.57421875" style="0" bestFit="1" customWidth="1"/>
  </cols>
  <sheetData>
    <row r="1" spans="1:2" ht="15" customHeight="1">
      <c r="A1" s="5" t="s">
        <v>227</v>
      </c>
      <c r="B1" s="5" t="s">
        <v>1</v>
      </c>
    </row>
    <row r="2" spans="1:2" ht="38.25" customHeight="1">
      <c r="A2" s="7" t="s">
        <v>2</v>
      </c>
      <c r="B2" s="9" t="s">
        <v>228</v>
      </c>
    </row>
    <row r="3" spans="1:2" ht="17.25" customHeight="1">
      <c r="A3" s="5" t="s">
        <v>1</v>
      </c>
      <c r="B3" s="48" t="s">
        <v>53</v>
      </c>
    </row>
    <row r="4" spans="1:2" ht="17.25" customHeight="1">
      <c r="A4" s="58" t="s">
        <v>7</v>
      </c>
      <c r="B4" s="59" t="s">
        <v>10</v>
      </c>
    </row>
    <row r="5" spans="1:2" ht="15" customHeight="1">
      <c r="A5" s="60" t="s">
        <v>9</v>
      </c>
      <c r="B5" s="61">
        <v>82.5</v>
      </c>
    </row>
    <row r="6" spans="1:2" ht="15" customHeight="1">
      <c r="A6" s="60" t="s">
        <v>229</v>
      </c>
      <c r="B6" s="61">
        <v>10</v>
      </c>
    </row>
    <row r="7" spans="1:2" ht="15" customHeight="1">
      <c r="A7" s="60" t="s">
        <v>230</v>
      </c>
      <c r="B7" s="61">
        <v>72.5</v>
      </c>
    </row>
    <row r="8" spans="1:2" ht="15" customHeight="1">
      <c r="A8" s="60" t="s">
        <v>231</v>
      </c>
      <c r="B8" s="61">
        <v>0</v>
      </c>
    </row>
  </sheetData>
  <sheetProtection/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VOG-AL10</dc:creator>
  <cp:keywords/>
  <dc:description/>
  <cp:lastModifiedBy>罗丽宏</cp:lastModifiedBy>
  <dcterms:created xsi:type="dcterms:W3CDTF">2020-01-19T01:37:43Z</dcterms:created>
  <dcterms:modified xsi:type="dcterms:W3CDTF">2021-04-21T02:03:07Z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2052-11.1.0.9141</vt:lpwstr>
  </property>
</Properties>
</file>