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mc:AlternateContent xmlns:mc="http://schemas.openxmlformats.org/markup-compatibility/2006">
    <mc:Choice Requires="x15">
      <x15ac:absPath xmlns:x15ac="http://schemas.microsoft.com/office/spreadsheetml/2010/11/ac" url="D:\冯茂\财政局\预算评审\2020绩效评价定稿\"/>
    </mc:Choice>
  </mc:AlternateContent>
  <xr:revisionPtr revIDLastSave="0" documentId="13_ncr:1_{589925C8-C563-4402-8F19-35280439074A}" xr6:coauthVersionLast="45" xr6:coauthVersionMax="45" xr10:uidLastSave="{00000000-0000-0000-0000-000000000000}"/>
  <bookViews>
    <workbookView xWindow="-120" yWindow="-120" windowWidth="29040" windowHeight="15840" xr2:uid="{00000000-000D-0000-FFFF-FFFF00000000}"/>
  </bookViews>
  <sheets>
    <sheet name="产22-招投局-招商引资专项" sheetId="14" r:id="rId1"/>
    <sheet name="产23-招投局－招商代理政策" sheetId="15" r:id="rId2"/>
  </sheets>
  <definedNames>
    <definedName name="_xlnm.Print_Area" localSheetId="0">'产22-招投局-招商引资专项'!$A$1:$H$26</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3" i="15" l="1"/>
  <c r="H7" i="15"/>
  <c r="H26" i="14"/>
  <c r="H13" i="14" l="1"/>
  <c r="H9" i="14"/>
  <c r="F13" i="15"/>
  <c r="F7" i="15"/>
  <c r="F24" i="15" s="1"/>
  <c r="F13" i="14"/>
  <c r="F9" i="14"/>
  <c r="F26" i="14" s="1"/>
</calcChain>
</file>

<file path=xl/sharedStrings.xml><?xml version="1.0" encoding="utf-8"?>
<sst xmlns="http://schemas.openxmlformats.org/spreadsheetml/2006/main" count="173" uniqueCount="96">
  <si>
    <t>2019年度渝中区招商引资专项经费项目绩效评价指标体系</t>
  </si>
  <si>
    <t>一级指标</t>
  </si>
  <si>
    <t>二级指标</t>
  </si>
  <si>
    <t>三级指标</t>
  </si>
  <si>
    <t>明细指标</t>
  </si>
  <si>
    <t>指标说明</t>
  </si>
  <si>
    <t>分值</t>
  </si>
  <si>
    <t>评价标准</t>
  </si>
  <si>
    <t>得分</t>
  </si>
  <si>
    <t>产出</t>
  </si>
  <si>
    <t>项
目
产
出</t>
  </si>
  <si>
    <t>实际完成率</t>
  </si>
  <si>
    <t>区招商局完成“招大引强”目标任务</t>
  </si>
  <si>
    <t>10个</t>
  </si>
  <si>
    <t>达到目标得满分，未达到不得分</t>
  </si>
  <si>
    <t>参加重大会展活动</t>
  </si>
  <si>
    <t>10次以上</t>
  </si>
  <si>
    <t>制作相关宣传资料</t>
  </si>
  <si>
    <t>10000册</t>
  </si>
  <si>
    <t>拜访及接待境内外客商</t>
  </si>
  <si>
    <t>1000人次</t>
  </si>
  <si>
    <t>举办重大项目签约活动</t>
  </si>
  <si>
    <t>1-2次</t>
  </si>
  <si>
    <t>开展境内外招商推介活动</t>
  </si>
  <si>
    <t>2次以上</t>
  </si>
  <si>
    <t>小计</t>
  </si>
  <si>
    <t>效果</t>
  </si>
  <si>
    <t>项目效益</t>
  </si>
  <si>
    <t>社会效益</t>
  </si>
  <si>
    <t>招商局完成引进税收超过100万、GDP贡献超过1000万、营收超过1亿的“招大引强”企业</t>
  </si>
  <si>
    <t>达到目标得满分，未达到按比例得分</t>
  </si>
  <si>
    <t>经济效益</t>
  </si>
  <si>
    <t>签约重点项目</t>
  </si>
  <si>
    <t>50个</t>
  </si>
  <si>
    <t>重点项目签约金额</t>
  </si>
  <si>
    <t>50亿元</t>
  </si>
  <si>
    <t>满意度</t>
  </si>
  <si>
    <t>服务对象满意度</t>
  </si>
  <si>
    <t>协调解决企业落户及发展中的问题，提升企业对我区营商环境的企业满意度</t>
  </si>
  <si>
    <t>80%以上</t>
  </si>
  <si>
    <t>管理</t>
  </si>
  <si>
    <t>决
策
管
理</t>
  </si>
  <si>
    <t>立项依据</t>
  </si>
  <si>
    <t>必要性</t>
  </si>
  <si>
    <t>项目实施是否符合渝中区当年重点任务目标，是否具有紧迫性，是否符合现实政策情况，符合客观发展需要。</t>
  </si>
  <si>
    <t>项目立项具有必要性，符合现实政策情况，符合客观实际，得1分；否者不得分。</t>
  </si>
  <si>
    <t>充分性</t>
  </si>
  <si>
    <t>项目的实施过程是否符合国家相关法律法规和党委政府决策等，项目的前期可行性研究、前期决策等是否充分。</t>
  </si>
  <si>
    <t>项目立项具有充分性，符合国家相关法律法规和党委政府决策等，且前期决策充分或可行性研究充分得1分；否则不得分。</t>
  </si>
  <si>
    <t>资金管理</t>
  </si>
  <si>
    <t>资金使用合规性</t>
  </si>
  <si>
    <t>资金专款专用</t>
  </si>
  <si>
    <t>核实是否有挤占项目资金的情况。</t>
  </si>
  <si>
    <t>满分6分；发现一起，扣3分。</t>
  </si>
  <si>
    <t>资金管理合规性</t>
  </si>
  <si>
    <t>核实是否对项目资金进行收支专项核算。核实执行会计法规，以及内部控制制度的建设和落实情况。核实财务数据准确性。</t>
  </si>
  <si>
    <t>满分12分；
专项收支科目核算：得3分；
不存在突击拨款情况：得3分。
财务内部控制制度建设：1.5分；
会计和出纳岗位分离：1.5分；
审签制度完全落实：1.5分；
会计凭证装订：1.5分。</t>
  </si>
  <si>
    <t>资金管理程序性</t>
  </si>
  <si>
    <t>检查是否采取相应的财务检查等必要的监控措施或手段，资金支付是否有完整的审批程序和手续</t>
  </si>
  <si>
    <t>所有项目均采取了相应的财务检查等必要的监控措施或手段，资金支付有完整的审批程序和手续为好，根据单位实际情况评分。好得满分，较好得2分，差不得分。</t>
  </si>
  <si>
    <t>业务管理</t>
  </si>
  <si>
    <t>预算执行度</t>
  </si>
  <si>
    <t>预算执行准确度</t>
  </si>
  <si>
    <t>单位支出率，项目调整率以及项目调整是否通过规定程序</t>
  </si>
  <si>
    <t>支出率90%以上且项目无调整或是通过规定程序调整的判定为预算执行准确度高，得满分。根据单位实际情况酌量打分。</t>
  </si>
  <si>
    <t>政府采购管理</t>
  </si>
  <si>
    <t>政府采购执行准确率</t>
  </si>
  <si>
    <t>政府采购执行率=（实际政府采购金额/政府采购预算数）×100%</t>
  </si>
  <si>
    <t>政府采购执行率90%—110%得满分，低于90%或超过110%不得分</t>
  </si>
  <si>
    <t>政府采购程序性</t>
  </si>
  <si>
    <t>应进行政府采购的项目是否按规定程序进行政府采购</t>
  </si>
  <si>
    <t>应进行政府采购的项目按规定程序进行政府采购的得满分。未按程序进行政府采购的根据情节轻重扣分。</t>
  </si>
  <si>
    <t>管理制度健全性</t>
  </si>
  <si>
    <t>制度健全完善</t>
  </si>
  <si>
    <t>是否已制定或具有相应的业务及项目管理制度；业务管理制度是否合法、合规、完整。</t>
  </si>
  <si>
    <t>满分2分；未制订不得分，规定与国家市级区级相关制度不一致的每项扣0.5分。</t>
  </si>
  <si>
    <t>合  计</t>
  </si>
  <si>
    <t>2019年度渝中区招商引资代理政策资金项目绩效评价指标体系</t>
  </si>
  <si>
    <t>开展招商专题推介会，赴市外、境外招商</t>
  </si>
  <si>
    <t>12次以上</t>
  </si>
  <si>
    <t>协调区委办、区政府办，安排区委、区政府主要领导赴市外、境外招商拜访企业</t>
  </si>
  <si>
    <t>24家以上</t>
  </si>
  <si>
    <t>制作招商工作通讯录</t>
  </si>
  <si>
    <t>500册</t>
  </si>
  <si>
    <t>制作招商项目宣传资料</t>
  </si>
  <si>
    <t>5000册</t>
  </si>
  <si>
    <t>签订投资协议</t>
  </si>
  <si>
    <t>9亿元</t>
  </si>
  <si>
    <t>新开工项目投资入库</t>
  </si>
  <si>
    <t>3000万元</t>
  </si>
  <si>
    <t>利用外资</t>
  </si>
  <si>
    <t>5000万美元</t>
  </si>
  <si>
    <t>引进招大引强企业</t>
  </si>
  <si>
    <t>9个</t>
  </si>
  <si>
    <t>筹划推介重点招商项目</t>
  </si>
  <si>
    <t>3个以上</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</si>
</sst>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 #,##0.00_ ;_ * \-#,##0.00_ ;_ * &quot;-&quot;??_ ;_ @_ "/>
  </numFmts>
  <fonts count="19">
    <font>
      <sz val="11"/>
      <color theme="1"/>
      <name val="宋体"/>
      <charset val="134"/>
      <scheme val="minor"/>
    </font>
    <font>
      <b/>
      <sz val="24"/>
      <name val="宋体"/>
      <charset val="134"/>
      <scheme val="minor"/>
    </font>
    <font>
      <b/>
      <sz val="10"/>
      <name val="宋体"/>
      <charset val="134"/>
      <scheme val="minor"/>
    </font>
    <font>
      <b/>
      <sz val="10"/>
      <name val="宋体"/>
      <charset val="134"/>
    </font>
    <font>
      <b/>
      <sz val="10"/>
      <name val="宋体"/>
      <charset val="134"/>
      <scheme val="major"/>
    </font>
    <font>
      <sz val="10"/>
      <name val="宋体"/>
      <charset val="134"/>
      <scheme val="minor"/>
    </font>
    <font>
      <sz val="10"/>
      <name val="宋体"/>
      <charset val="134"/>
    </font>
    <font>
      <sz val="12"/>
      <name val="宋体"/>
      <charset val="134"/>
      <scheme val="minor"/>
    </font>
    <font>
      <b/>
      <sz val="12"/>
      <name val="宋体"/>
      <charset val="134"/>
      <scheme val="minor"/>
    </font>
    <font>
      <sz val="11"/>
      <color theme="1"/>
      <name val="宋体"/>
      <charset val="134"/>
      <scheme val="minor"/>
    </font>
    <font>
      <sz val="12"/>
      <name val="仿宋_GB2312"/>
      <charset val="134"/>
    </font>
    <font>
      <sz val="11"/>
      <color theme="1"/>
      <name val="宋体"/>
      <family val="3"/>
      <charset val="134"/>
      <scheme val="minor"/>
    </font>
    <font>
      <sz val="11"/>
      <color theme="0"/>
      <name val="宋体"/>
      <family val="3"/>
      <charset val="134"/>
      <scheme val="minor"/>
    </font>
    <font>
      <sz val="11"/>
      <color indexed="8"/>
      <name val="宋体"/>
      <family val="3"/>
      <charset val="134"/>
    </font>
    <font>
      <sz val="12"/>
      <name val="宋体"/>
      <family val="3"/>
      <charset val="134"/>
    </font>
    <font>
      <b/>
      <sz val="10"/>
      <name val="MS Sans Serif"/>
      <family val="1"/>
    </font>
    <font>
      <b/>
      <sz val="12"/>
      <name val="宋体"/>
      <family val="3"/>
      <charset val="134"/>
    </font>
    <font>
      <sz val="9"/>
      <name val="宋体"/>
      <family val="3"/>
      <charset val="134"/>
      <scheme val="minor"/>
    </font>
    <font>
      <b/>
      <sz val="10"/>
      <name val="宋体"/>
      <family val="3"/>
      <charset val="134"/>
      <scheme val="minor"/>
    </font>
  </fonts>
  <fills count="8">
    <fill>
      <patternFill patternType="none"/>
    </fill>
    <fill>
      <patternFill patternType="gray125"/>
    </fill>
    <fill>
      <patternFill patternType="solid">
        <fgColor theme="8"/>
        <bgColor indexed="64"/>
      </patternFill>
    </fill>
    <fill>
      <patternFill patternType="solid">
        <fgColor theme="4"/>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5" tint="0.39994506668294322"/>
        <bgColor indexed="64"/>
      </patternFill>
    </fill>
    <fill>
      <patternFill patternType="solid">
        <fgColor theme="8" tint="0.79995117038483843"/>
        <bgColor indexed="64"/>
      </patternFill>
    </fill>
  </fills>
  <borders count="14">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bottom style="thin">
        <color auto="1"/>
      </bottom>
      <diagonal/>
    </border>
  </borders>
  <cellStyleXfs count="58">
    <xf numFmtId="0" fontId="0" fillId="0" borderId="0">
      <alignment vertical="center"/>
    </xf>
    <xf numFmtId="0" fontId="14" fillId="0" borderId="0">
      <alignment vertical="center"/>
    </xf>
    <xf numFmtId="0" fontId="13" fillId="0" borderId="0">
      <alignment vertical="center"/>
    </xf>
    <xf numFmtId="0" fontId="14" fillId="0" borderId="0">
      <alignment vertical="center"/>
    </xf>
    <xf numFmtId="0" fontId="12" fillId="6" borderId="0" applyNumberFormat="0" applyBorder="0" applyAlignment="0" applyProtection="0">
      <alignment vertical="center"/>
    </xf>
    <xf numFmtId="0" fontId="14" fillId="0" borderId="0">
      <alignment vertical="center"/>
    </xf>
    <xf numFmtId="0" fontId="14" fillId="0" borderId="0"/>
    <xf numFmtId="0" fontId="13" fillId="0" borderId="0">
      <alignment vertical="center"/>
    </xf>
    <xf numFmtId="0" fontId="13" fillId="0" borderId="0">
      <alignment vertical="center"/>
    </xf>
    <xf numFmtId="0" fontId="9" fillId="0" borderId="0">
      <alignment vertical="center"/>
    </xf>
    <xf numFmtId="0" fontId="11" fillId="7" borderId="0" applyNumberFormat="0" applyBorder="0" applyAlignment="0" applyProtection="0">
      <alignment vertical="center"/>
    </xf>
    <xf numFmtId="0" fontId="12" fillId="3" borderId="0" applyNumberFormat="0" applyBorder="0" applyAlignment="0" applyProtection="0">
      <alignment vertical="center"/>
    </xf>
    <xf numFmtId="0" fontId="14" fillId="0" borderId="0">
      <alignment vertical="center"/>
    </xf>
    <xf numFmtId="0" fontId="11" fillId="5" borderId="0" applyNumberFormat="0" applyBorder="0" applyAlignment="0" applyProtection="0">
      <alignment vertical="center"/>
    </xf>
    <xf numFmtId="0" fontId="12" fillId="2" borderId="0" applyNumberFormat="0" applyBorder="0" applyAlignment="0" applyProtection="0">
      <alignment vertical="center"/>
    </xf>
    <xf numFmtId="0" fontId="11" fillId="4" borderId="0" applyNumberFormat="0" applyBorder="0" applyAlignment="0" applyProtection="0">
      <alignment vertical="center"/>
    </xf>
    <xf numFmtId="0" fontId="14" fillId="0" borderId="0"/>
    <xf numFmtId="0" fontId="15" fillId="0" borderId="0" applyNumberFormat="0" applyFill="0" applyBorder="0" applyAlignment="0" applyProtection="0"/>
    <xf numFmtId="0" fontId="16" fillId="0" borderId="0" applyNumberForma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0" fontId="9" fillId="0" borderId="0">
      <alignment vertical="center"/>
    </xf>
    <xf numFmtId="0" fontId="13" fillId="0" borderId="0">
      <alignment vertical="center"/>
    </xf>
    <xf numFmtId="0" fontId="9" fillId="0" borderId="0">
      <alignment vertical="center"/>
    </xf>
    <xf numFmtId="0" fontId="9" fillId="0" borderId="0">
      <alignment vertical="center"/>
    </xf>
    <xf numFmtId="0" fontId="13" fillId="0" borderId="0">
      <alignment vertical="center"/>
    </xf>
    <xf numFmtId="0" fontId="14" fillId="0" borderId="0">
      <alignment vertical="center"/>
    </xf>
    <xf numFmtId="0" fontId="13" fillId="0" borderId="0">
      <alignment vertical="center"/>
    </xf>
    <xf numFmtId="0" fontId="13" fillId="0" borderId="0">
      <alignment vertical="center"/>
    </xf>
    <xf numFmtId="0" fontId="9" fillId="0" borderId="0">
      <alignment vertical="center"/>
    </xf>
    <xf numFmtId="0" fontId="9"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9" fillId="0" borderId="0"/>
    <xf numFmtId="0" fontId="14" fillId="0" borderId="0"/>
    <xf numFmtId="0" fontId="9" fillId="0" borderId="0"/>
    <xf numFmtId="0" fontId="9" fillId="0" borderId="0">
      <alignment vertical="center"/>
    </xf>
    <xf numFmtId="0" fontId="14" fillId="0" borderId="0">
      <alignment vertical="center"/>
    </xf>
    <xf numFmtId="0" fontId="9" fillId="0" borderId="0">
      <alignment vertical="center"/>
    </xf>
    <xf numFmtId="0" fontId="13" fillId="0" borderId="0">
      <alignment vertical="center"/>
    </xf>
    <xf numFmtId="0" fontId="13" fillId="0" borderId="0">
      <alignment vertical="center"/>
    </xf>
    <xf numFmtId="0" fontId="14" fillId="0" borderId="0">
      <alignment vertical="center"/>
    </xf>
    <xf numFmtId="0" fontId="9" fillId="0" borderId="0"/>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4" fillId="0" borderId="0"/>
    <xf numFmtId="0" fontId="13" fillId="0" borderId="0">
      <alignment vertical="center"/>
    </xf>
    <xf numFmtId="0" fontId="9" fillId="0" borderId="0">
      <alignment vertical="center"/>
    </xf>
    <xf numFmtId="0" fontId="9" fillId="0" borderId="0">
      <alignment vertical="center"/>
    </xf>
    <xf numFmtId="43" fontId="14" fillId="0" borderId="0" applyFont="0" applyFill="0" applyBorder="0" applyAlignment="0" applyProtection="0">
      <alignment vertical="center"/>
    </xf>
  </cellStyleXfs>
  <cellXfs count="33">
    <xf numFmtId="0" fontId="0" fillId="0" borderId="0" xfId="0">
      <alignment vertical="center"/>
    </xf>
    <xf numFmtId="0" fontId="7" fillId="0" borderId="6" xfId="1" applyFont="1" applyFill="1" applyBorder="1" applyAlignment="1">
      <alignment horizontal="center" vertical="center"/>
    </xf>
    <xf numFmtId="0" fontId="0" fillId="0" borderId="0" xfId="0" applyFill="1">
      <alignment vertical="center"/>
    </xf>
    <xf numFmtId="0" fontId="2" fillId="0" borderId="1" xfId="1" applyFont="1" applyFill="1" applyBorder="1" applyAlignment="1">
      <alignment horizontal="center" vertical="center" wrapText="1"/>
    </xf>
    <xf numFmtId="0" fontId="2" fillId="0" borderId="2" xfId="1" applyFont="1" applyFill="1" applyBorder="1" applyAlignment="1">
      <alignment horizontal="center" vertical="center" wrapText="1"/>
    </xf>
    <xf numFmtId="0" fontId="3" fillId="0" borderId="2" xfId="1" applyFont="1" applyFill="1" applyBorder="1" applyAlignment="1">
      <alignment horizontal="center" vertical="center" wrapText="1"/>
    </xf>
    <xf numFmtId="0" fontId="4" fillId="0" borderId="3" xfId="1" applyFont="1" applyFill="1" applyBorder="1" applyAlignment="1">
      <alignment horizontal="center" vertical="center" wrapText="1"/>
    </xf>
    <xf numFmtId="0" fontId="5" fillId="0" borderId="5" xfId="1" applyFont="1" applyFill="1" applyBorder="1" applyAlignment="1">
      <alignment horizontal="center" vertical="center" wrapText="1"/>
    </xf>
    <xf numFmtId="0" fontId="6" fillId="0" borderId="5" xfId="31" applyFont="1" applyFill="1" applyBorder="1" applyAlignment="1">
      <alignment horizontal="left" vertical="center" wrapText="1"/>
    </xf>
    <xf numFmtId="0" fontId="5" fillId="0" borderId="5" xfId="1" applyFont="1" applyFill="1" applyBorder="1" applyAlignment="1">
      <alignment vertical="center" wrapText="1"/>
    </xf>
    <xf numFmtId="0" fontId="5" fillId="0" borderId="6" xfId="1" applyFont="1" applyFill="1" applyBorder="1" applyAlignment="1">
      <alignment horizontal="center" vertical="center"/>
    </xf>
    <xf numFmtId="0" fontId="2" fillId="0" borderId="5" xfId="1" applyFont="1" applyFill="1" applyBorder="1" applyAlignment="1">
      <alignment horizontal="center" vertical="center" wrapText="1"/>
    </xf>
    <xf numFmtId="0" fontId="5" fillId="0" borderId="6" xfId="1" applyFont="1" applyFill="1" applyBorder="1" applyAlignment="1">
      <alignment horizontal="center" vertical="center" wrapText="1"/>
    </xf>
    <xf numFmtId="0" fontId="5" fillId="0" borderId="7" xfId="1" applyFont="1" applyFill="1" applyBorder="1" applyAlignment="1">
      <alignment horizontal="center" vertical="center" wrapText="1"/>
    </xf>
    <xf numFmtId="0" fontId="7" fillId="0" borderId="6" xfId="1" applyFont="1" applyFill="1" applyBorder="1">
      <alignment vertical="center"/>
    </xf>
    <xf numFmtId="0" fontId="6" fillId="0" borderId="9" xfId="31" applyFont="1" applyFill="1" applyBorder="1" applyAlignment="1">
      <alignment horizontal="left" vertical="center" wrapText="1"/>
    </xf>
    <xf numFmtId="0" fontId="5" fillId="0" borderId="5" xfId="1" applyFont="1" applyFill="1" applyBorder="1" applyAlignment="1">
      <alignment horizontal="left" vertical="center" wrapText="1"/>
    </xf>
    <xf numFmtId="0" fontId="6" fillId="0" borderId="5" xfId="1" applyFont="1" applyFill="1" applyBorder="1" applyAlignment="1">
      <alignment vertical="center" wrapText="1"/>
    </xf>
    <xf numFmtId="0" fontId="2" fillId="0" borderId="11" xfId="1" applyFont="1" applyFill="1" applyBorder="1" applyAlignment="1">
      <alignment horizontal="center" vertical="center"/>
    </xf>
    <xf numFmtId="0" fontId="8" fillId="0" borderId="11" xfId="1" applyFont="1" applyFill="1" applyBorder="1">
      <alignment vertical="center"/>
    </xf>
    <xf numFmtId="0" fontId="2" fillId="0" borderId="12" xfId="1" applyFont="1" applyFill="1" applyBorder="1" applyAlignment="1">
      <alignment horizontal="center" vertical="center"/>
    </xf>
    <xf numFmtId="0" fontId="9" fillId="0" borderId="0" xfId="26" applyFill="1">
      <alignment vertical="center"/>
    </xf>
    <xf numFmtId="0" fontId="10" fillId="0" borderId="0" xfId="1" applyFont="1" applyFill="1" applyBorder="1">
      <alignment vertical="center"/>
    </xf>
    <xf numFmtId="0" fontId="18" fillId="0" borderId="6" xfId="1" applyFont="1" applyFill="1" applyBorder="1" applyAlignment="1">
      <alignment horizontal="center" vertical="center" wrapText="1"/>
    </xf>
    <xf numFmtId="0" fontId="1" fillId="0" borderId="0" xfId="1" applyFont="1" applyFill="1" applyBorder="1" applyAlignment="1">
      <alignment horizontal="center" vertical="center"/>
    </xf>
    <xf numFmtId="0" fontId="5" fillId="0" borderId="5" xfId="1" applyFont="1" applyFill="1" applyBorder="1" applyAlignment="1">
      <alignment horizontal="center" vertical="center" wrapText="1"/>
    </xf>
    <xf numFmtId="0" fontId="2" fillId="0" borderId="10" xfId="1" applyFont="1" applyFill="1" applyBorder="1" applyAlignment="1">
      <alignment horizontal="center" vertical="center"/>
    </xf>
    <xf numFmtId="0" fontId="2" fillId="0" borderId="11" xfId="1" applyFont="1" applyFill="1" applyBorder="1" applyAlignment="1">
      <alignment horizontal="center" vertical="center"/>
    </xf>
    <xf numFmtId="0" fontId="5" fillId="0" borderId="4" xfId="1" applyFont="1" applyFill="1" applyBorder="1" applyAlignment="1">
      <alignment horizontal="center" vertical="center" textRotation="255" wrapText="1"/>
    </xf>
    <xf numFmtId="0" fontId="5" fillId="0" borderId="7" xfId="1" applyFont="1" applyFill="1" applyBorder="1" applyAlignment="1">
      <alignment horizontal="center" vertical="center" wrapText="1"/>
    </xf>
    <xf numFmtId="0" fontId="5" fillId="0" borderId="13" xfId="1" applyFont="1" applyFill="1" applyBorder="1" applyAlignment="1">
      <alignment horizontal="center" vertical="center" wrapText="1"/>
    </xf>
    <xf numFmtId="0" fontId="6" fillId="0" borderId="5" xfId="1" applyFont="1" applyFill="1" applyBorder="1" applyAlignment="1">
      <alignment horizontal="center" vertical="center" wrapText="1"/>
    </xf>
    <xf numFmtId="0" fontId="5" fillId="0" borderId="8" xfId="1" applyFont="1" applyFill="1" applyBorder="1" applyAlignment="1">
      <alignment horizontal="center" vertical="center" wrapText="1"/>
    </xf>
  </cellXfs>
  <cellStyles count="58">
    <cellStyle name="20% - 着色 5" xfId="10" xr:uid="{00000000-0005-0000-0000-000000000000}"/>
    <cellStyle name="40% - 着色 4" xfId="13" xr:uid="{00000000-0005-0000-0000-000001000000}"/>
    <cellStyle name="40% - 着色 5" xfId="15" xr:uid="{00000000-0005-0000-0000-000002000000}"/>
    <cellStyle name="60% - 着色 2" xfId="4" xr:uid="{00000000-0005-0000-0000-000003000000}"/>
    <cellStyle name="ColLevel_0" xfId="17" xr:uid="{00000000-0005-0000-0000-000004000000}"/>
    <cellStyle name="RowLevel_0" xfId="18" xr:uid="{00000000-0005-0000-0000-000005000000}"/>
    <cellStyle name="百分比 2" xfId="19" xr:uid="{00000000-0005-0000-0000-000006000000}"/>
    <cellStyle name="百分比 2 2" xfId="20" xr:uid="{00000000-0005-0000-0000-000007000000}"/>
    <cellStyle name="百分比 3" xfId="21" xr:uid="{00000000-0005-0000-0000-000008000000}"/>
    <cellStyle name="百分比 3 2" xfId="22" xr:uid="{00000000-0005-0000-0000-000009000000}"/>
    <cellStyle name="常规" xfId="0" builtinId="0"/>
    <cellStyle name="常规 10" xfId="23" xr:uid="{00000000-0005-0000-0000-00000B000000}"/>
    <cellStyle name="常规 11" xfId="24" xr:uid="{00000000-0005-0000-0000-00000C000000}"/>
    <cellStyle name="常规 12" xfId="25" xr:uid="{00000000-0005-0000-0000-00000D000000}"/>
    <cellStyle name="常规 13" xfId="26" xr:uid="{00000000-0005-0000-0000-00000E000000}"/>
    <cellStyle name="常规 2" xfId="27" xr:uid="{00000000-0005-0000-0000-00000F000000}"/>
    <cellStyle name="常规 2 2" xfId="28" xr:uid="{00000000-0005-0000-0000-000010000000}"/>
    <cellStyle name="常规 2 2 2" xfId="29" xr:uid="{00000000-0005-0000-0000-000011000000}"/>
    <cellStyle name="常规 2 2 3" xfId="12" xr:uid="{00000000-0005-0000-0000-000012000000}"/>
    <cellStyle name="常规 2 2 4" xfId="1" xr:uid="{00000000-0005-0000-0000-000013000000}"/>
    <cellStyle name="常规 2 3" xfId="30" xr:uid="{00000000-0005-0000-0000-000014000000}"/>
    <cellStyle name="常规 2 3 2" xfId="31" xr:uid="{00000000-0005-0000-0000-000015000000}"/>
    <cellStyle name="常规 2 3 3" xfId="32" xr:uid="{00000000-0005-0000-0000-000016000000}"/>
    <cellStyle name="常规 2 4" xfId="33" xr:uid="{00000000-0005-0000-0000-000017000000}"/>
    <cellStyle name="常规 2 5" xfId="34" xr:uid="{00000000-0005-0000-0000-000018000000}"/>
    <cellStyle name="常规 2 6" xfId="35" xr:uid="{00000000-0005-0000-0000-000019000000}"/>
    <cellStyle name="常规 3" xfId="36" xr:uid="{00000000-0005-0000-0000-00001A000000}"/>
    <cellStyle name="常规 3 2" xfId="37" xr:uid="{00000000-0005-0000-0000-00001B000000}"/>
    <cellStyle name="常规 3 2 2" xfId="6" xr:uid="{00000000-0005-0000-0000-00001C000000}"/>
    <cellStyle name="常规 3 2 3" xfId="16" xr:uid="{00000000-0005-0000-0000-00001D000000}"/>
    <cellStyle name="常规 3 3" xfId="38" xr:uid="{00000000-0005-0000-0000-00001E000000}"/>
    <cellStyle name="常规 3 4" xfId="39" xr:uid="{00000000-0005-0000-0000-00001F000000}"/>
    <cellStyle name="常规 3 5" xfId="40" xr:uid="{00000000-0005-0000-0000-000020000000}"/>
    <cellStyle name="常规 4" xfId="42" xr:uid="{00000000-0005-0000-0000-000021000000}"/>
    <cellStyle name="常规 4 2" xfId="43" xr:uid="{00000000-0005-0000-0000-000022000000}"/>
    <cellStyle name="常规 4 3" xfId="44" xr:uid="{00000000-0005-0000-0000-000023000000}"/>
    <cellStyle name="常规 5" xfId="46" xr:uid="{00000000-0005-0000-0000-000024000000}"/>
    <cellStyle name="常规 5 2" xfId="5" xr:uid="{00000000-0005-0000-0000-000025000000}"/>
    <cellStyle name="常规 5 2 2" xfId="7" xr:uid="{00000000-0005-0000-0000-000026000000}"/>
    <cellStyle name="常规 5 2 3" xfId="8" xr:uid="{00000000-0005-0000-0000-000027000000}"/>
    <cellStyle name="常规 5 3" xfId="47" xr:uid="{00000000-0005-0000-0000-000028000000}"/>
    <cellStyle name="常规 5 3 2" xfId="48" xr:uid="{00000000-0005-0000-0000-000029000000}"/>
    <cellStyle name="常规 5 3 2 2" xfId="41" xr:uid="{00000000-0005-0000-0000-00002A000000}"/>
    <cellStyle name="常规 5 3 2 3" xfId="45" xr:uid="{00000000-0005-0000-0000-00002B000000}"/>
    <cellStyle name="常规 5 3 3" xfId="49" xr:uid="{00000000-0005-0000-0000-00002C000000}"/>
    <cellStyle name="常规 5 4" xfId="50" xr:uid="{00000000-0005-0000-0000-00002D000000}"/>
    <cellStyle name="常规 6" xfId="3" xr:uid="{00000000-0005-0000-0000-00002E000000}"/>
    <cellStyle name="常规 6 2" xfId="51" xr:uid="{00000000-0005-0000-0000-00002F000000}"/>
    <cellStyle name="常规 6 3" xfId="52" xr:uid="{00000000-0005-0000-0000-000030000000}"/>
    <cellStyle name="常规 7" xfId="53" xr:uid="{00000000-0005-0000-0000-000031000000}"/>
    <cellStyle name="常规 7 2" xfId="54" xr:uid="{00000000-0005-0000-0000-000032000000}"/>
    <cellStyle name="常规 7 3" xfId="2" xr:uid="{00000000-0005-0000-0000-000033000000}"/>
    <cellStyle name="常规 8" xfId="55" xr:uid="{00000000-0005-0000-0000-000034000000}"/>
    <cellStyle name="常规 8 2" xfId="9" xr:uid="{00000000-0005-0000-0000-000035000000}"/>
    <cellStyle name="常规 9" xfId="56" xr:uid="{00000000-0005-0000-0000-000036000000}"/>
    <cellStyle name="千位分隔 2" xfId="57" xr:uid="{00000000-0005-0000-0000-000037000000}"/>
    <cellStyle name="着色 1" xfId="11" xr:uid="{00000000-0005-0000-0000-000038000000}"/>
    <cellStyle name="着色 5" xfId="14" xr:uid="{00000000-0005-0000-0000-000039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6"/>
  <sheetViews>
    <sheetView tabSelected="1" workbookViewId="0">
      <selection activeCell="D8" sqref="D8"/>
    </sheetView>
  </sheetViews>
  <sheetFormatPr defaultColWidth="9" defaultRowHeight="13.5"/>
  <cols>
    <col min="1" max="1" width="9" style="2"/>
    <col min="2" max="2" width="9.875" style="2" customWidth="1"/>
    <col min="3" max="3" width="19" style="2" customWidth="1"/>
    <col min="4" max="4" width="25" style="2" customWidth="1"/>
    <col min="5" max="5" width="31.125" style="2" customWidth="1"/>
    <col min="6" max="6" width="6.5" style="2" customWidth="1"/>
    <col min="7" max="7" width="30.25" style="2" customWidth="1"/>
    <col min="8" max="8" width="6.625" style="2" customWidth="1"/>
    <col min="9" max="16384" width="9" style="2"/>
  </cols>
  <sheetData>
    <row r="1" spans="1:9" ht="31.5">
      <c r="A1" s="24" t="s">
        <v>0</v>
      </c>
      <c r="B1" s="24"/>
      <c r="C1" s="24"/>
      <c r="D1" s="24"/>
      <c r="E1" s="24"/>
      <c r="F1" s="24"/>
      <c r="G1" s="24"/>
      <c r="H1" s="24"/>
      <c r="I1" s="21"/>
    </row>
    <row r="2" spans="1:9">
      <c r="A2" s="3" t="s">
        <v>1</v>
      </c>
      <c r="B2" s="4" t="s">
        <v>2</v>
      </c>
      <c r="C2" s="4" t="s">
        <v>3</v>
      </c>
      <c r="D2" s="4" t="s">
        <v>4</v>
      </c>
      <c r="E2" s="4" t="s">
        <v>5</v>
      </c>
      <c r="F2" s="4" t="s">
        <v>6</v>
      </c>
      <c r="G2" s="5" t="s">
        <v>7</v>
      </c>
      <c r="H2" s="6" t="s">
        <v>8</v>
      </c>
      <c r="I2" s="21"/>
    </row>
    <row r="3" spans="1:9" ht="27" customHeight="1">
      <c r="A3" s="28" t="s">
        <v>9</v>
      </c>
      <c r="B3" s="25" t="s">
        <v>10</v>
      </c>
      <c r="C3" s="25" t="s">
        <v>11</v>
      </c>
      <c r="D3" s="8" t="s">
        <v>12</v>
      </c>
      <c r="E3" s="8" t="s">
        <v>13</v>
      </c>
      <c r="F3" s="7">
        <v>5</v>
      </c>
      <c r="G3" s="9" t="s">
        <v>14</v>
      </c>
      <c r="H3" s="10">
        <v>5</v>
      </c>
      <c r="I3" s="22"/>
    </row>
    <row r="4" spans="1:9" ht="27" customHeight="1">
      <c r="A4" s="28"/>
      <c r="B4" s="25"/>
      <c r="C4" s="25"/>
      <c r="D4" s="8" t="s">
        <v>15</v>
      </c>
      <c r="E4" s="8" t="s">
        <v>16</v>
      </c>
      <c r="F4" s="7">
        <v>3</v>
      </c>
      <c r="G4" s="9" t="s">
        <v>14</v>
      </c>
      <c r="H4" s="10">
        <v>3</v>
      </c>
      <c r="I4" s="22"/>
    </row>
    <row r="5" spans="1:9" ht="27" customHeight="1">
      <c r="A5" s="28"/>
      <c r="B5" s="25"/>
      <c r="C5" s="25"/>
      <c r="D5" s="8" t="s">
        <v>17</v>
      </c>
      <c r="E5" s="8" t="s">
        <v>18</v>
      </c>
      <c r="F5" s="7">
        <v>3</v>
      </c>
      <c r="G5" s="9" t="s">
        <v>14</v>
      </c>
      <c r="H5" s="10">
        <v>3</v>
      </c>
      <c r="I5" s="22"/>
    </row>
    <row r="6" spans="1:9" ht="27" customHeight="1">
      <c r="A6" s="28"/>
      <c r="B6" s="25"/>
      <c r="C6" s="25"/>
      <c r="D6" s="8" t="s">
        <v>19</v>
      </c>
      <c r="E6" s="8" t="s">
        <v>20</v>
      </c>
      <c r="F6" s="7">
        <v>3</v>
      </c>
      <c r="G6" s="9" t="s">
        <v>14</v>
      </c>
      <c r="H6" s="10">
        <v>3</v>
      </c>
      <c r="I6" s="22"/>
    </row>
    <row r="7" spans="1:9" ht="27" customHeight="1">
      <c r="A7" s="28"/>
      <c r="B7" s="25"/>
      <c r="C7" s="25"/>
      <c r="D7" s="8" t="s">
        <v>21</v>
      </c>
      <c r="E7" s="8" t="s">
        <v>22</v>
      </c>
      <c r="F7" s="7">
        <v>3</v>
      </c>
      <c r="G7" s="9" t="s">
        <v>14</v>
      </c>
      <c r="H7" s="10">
        <v>3</v>
      </c>
      <c r="I7" s="22"/>
    </row>
    <row r="8" spans="1:9" ht="27" customHeight="1">
      <c r="A8" s="28"/>
      <c r="B8" s="25"/>
      <c r="C8" s="25"/>
      <c r="D8" s="8" t="s">
        <v>23</v>
      </c>
      <c r="E8" s="8" t="s">
        <v>24</v>
      </c>
      <c r="F8" s="7">
        <v>3</v>
      </c>
      <c r="G8" s="9" t="s">
        <v>14</v>
      </c>
      <c r="H8" s="10">
        <v>3</v>
      </c>
      <c r="I8" s="21"/>
    </row>
    <row r="9" spans="1:9">
      <c r="A9" s="28"/>
      <c r="B9" s="25" t="s">
        <v>25</v>
      </c>
      <c r="C9" s="25"/>
      <c r="D9" s="25"/>
      <c r="E9" s="9"/>
      <c r="F9" s="11">
        <f>SUM(F3:F8)</f>
        <v>20</v>
      </c>
      <c r="G9" s="11"/>
      <c r="H9" s="11">
        <f t="shared" ref="H9" si="0">SUM(H3:H8)</f>
        <v>20</v>
      </c>
      <c r="I9" s="21"/>
    </row>
    <row r="10" spans="1:9" ht="36" customHeight="1">
      <c r="A10" s="28" t="s">
        <v>26</v>
      </c>
      <c r="B10" s="25" t="s">
        <v>27</v>
      </c>
      <c r="C10" s="13" t="s">
        <v>28</v>
      </c>
      <c r="D10" s="8" t="s">
        <v>29</v>
      </c>
      <c r="E10" s="8" t="s">
        <v>13</v>
      </c>
      <c r="F10" s="7">
        <v>10</v>
      </c>
      <c r="G10" s="9" t="s">
        <v>30</v>
      </c>
      <c r="H10" s="1">
        <v>10</v>
      </c>
      <c r="I10" s="22"/>
    </row>
    <row r="11" spans="1:9" ht="36" customHeight="1">
      <c r="A11" s="28"/>
      <c r="B11" s="25"/>
      <c r="C11" s="29" t="s">
        <v>31</v>
      </c>
      <c r="D11" s="8" t="s">
        <v>32</v>
      </c>
      <c r="E11" s="8" t="s">
        <v>33</v>
      </c>
      <c r="F11" s="7">
        <v>10</v>
      </c>
      <c r="G11" s="9" t="s">
        <v>30</v>
      </c>
      <c r="H11" s="1">
        <v>10</v>
      </c>
      <c r="I11" s="22"/>
    </row>
    <row r="12" spans="1:9" ht="36" customHeight="1">
      <c r="A12" s="28"/>
      <c r="B12" s="25"/>
      <c r="C12" s="30"/>
      <c r="D12" s="15" t="s">
        <v>34</v>
      </c>
      <c r="E12" s="8" t="s">
        <v>35</v>
      </c>
      <c r="F12" s="7">
        <v>10</v>
      </c>
      <c r="G12" s="9" t="s">
        <v>30</v>
      </c>
      <c r="H12" s="1">
        <v>10</v>
      </c>
      <c r="I12" s="21"/>
    </row>
    <row r="13" spans="1:9">
      <c r="A13" s="28"/>
      <c r="B13" s="25" t="s">
        <v>25</v>
      </c>
      <c r="C13" s="25"/>
      <c r="D13" s="25"/>
      <c r="E13" s="25"/>
      <c r="F13" s="11">
        <f>SUM(F10:F12)</f>
        <v>30</v>
      </c>
      <c r="G13" s="12"/>
      <c r="H13" s="11">
        <f>SUM(H10:H12)</f>
        <v>30</v>
      </c>
      <c r="I13" s="21"/>
    </row>
    <row r="14" spans="1:9" ht="42.75" customHeight="1">
      <c r="A14" s="28" t="s">
        <v>36</v>
      </c>
      <c r="B14" s="7" t="s">
        <v>36</v>
      </c>
      <c r="C14" s="7" t="s">
        <v>37</v>
      </c>
      <c r="D14" s="15" t="s">
        <v>38</v>
      </c>
      <c r="E14" s="8" t="s">
        <v>39</v>
      </c>
      <c r="F14" s="7">
        <v>5</v>
      </c>
      <c r="G14" s="9" t="s">
        <v>14</v>
      </c>
      <c r="H14" s="1">
        <v>5</v>
      </c>
      <c r="I14" s="21"/>
    </row>
    <row r="15" spans="1:9">
      <c r="A15" s="28"/>
      <c r="B15" s="25" t="s">
        <v>25</v>
      </c>
      <c r="C15" s="25"/>
      <c r="D15" s="25"/>
      <c r="E15" s="25"/>
      <c r="F15" s="11">
        <v>5</v>
      </c>
      <c r="G15" s="9"/>
      <c r="H15" s="23">
        <v>5</v>
      </c>
      <c r="I15" s="21"/>
    </row>
    <row r="16" spans="1:9" ht="49.5" customHeight="1">
      <c r="A16" s="28" t="s">
        <v>40</v>
      </c>
      <c r="B16" s="25" t="s">
        <v>41</v>
      </c>
      <c r="C16" s="25" t="s">
        <v>42</v>
      </c>
      <c r="D16" s="16" t="s">
        <v>43</v>
      </c>
      <c r="E16" s="9" t="s">
        <v>44</v>
      </c>
      <c r="F16" s="7">
        <v>1</v>
      </c>
      <c r="G16" s="9" t="s">
        <v>45</v>
      </c>
      <c r="H16" s="14">
        <v>1</v>
      </c>
      <c r="I16" s="21"/>
    </row>
    <row r="17" spans="1:9" ht="49.5" customHeight="1">
      <c r="A17" s="28"/>
      <c r="B17" s="25"/>
      <c r="C17" s="25"/>
      <c r="D17" s="16" t="s">
        <v>46</v>
      </c>
      <c r="E17" s="9" t="s">
        <v>47</v>
      </c>
      <c r="F17" s="7">
        <v>1</v>
      </c>
      <c r="G17" s="9" t="s">
        <v>48</v>
      </c>
      <c r="H17" s="14">
        <v>1</v>
      </c>
      <c r="I17" s="21"/>
    </row>
    <row r="18" spans="1:9" ht="49.5" customHeight="1">
      <c r="A18" s="28"/>
      <c r="B18" s="25" t="s">
        <v>49</v>
      </c>
      <c r="C18" s="25" t="s">
        <v>50</v>
      </c>
      <c r="D18" s="16" t="s">
        <v>51</v>
      </c>
      <c r="E18" s="9" t="s">
        <v>52</v>
      </c>
      <c r="F18" s="7">
        <v>6</v>
      </c>
      <c r="G18" s="9" t="s">
        <v>53</v>
      </c>
      <c r="H18" s="14">
        <v>6</v>
      </c>
      <c r="I18" s="21"/>
    </row>
    <row r="19" spans="1:9" ht="49.5" customHeight="1">
      <c r="A19" s="28"/>
      <c r="B19" s="25"/>
      <c r="C19" s="25"/>
      <c r="D19" s="16" t="s">
        <v>54</v>
      </c>
      <c r="E19" s="9" t="s">
        <v>55</v>
      </c>
      <c r="F19" s="7">
        <v>12</v>
      </c>
      <c r="G19" s="9" t="s">
        <v>56</v>
      </c>
      <c r="H19" s="14">
        <v>12</v>
      </c>
      <c r="I19" s="21"/>
    </row>
    <row r="20" spans="1:9" ht="49.5" customHeight="1">
      <c r="A20" s="28"/>
      <c r="B20" s="25"/>
      <c r="C20" s="25"/>
      <c r="D20" s="16" t="s">
        <v>57</v>
      </c>
      <c r="E20" s="9" t="s">
        <v>58</v>
      </c>
      <c r="F20" s="7">
        <v>4</v>
      </c>
      <c r="G20" s="9" t="s">
        <v>59</v>
      </c>
      <c r="H20" s="14">
        <v>4</v>
      </c>
    </row>
    <row r="21" spans="1:9" ht="49.5" customHeight="1">
      <c r="A21" s="28"/>
      <c r="B21" s="25" t="s">
        <v>60</v>
      </c>
      <c r="C21" s="7" t="s">
        <v>61</v>
      </c>
      <c r="D21" s="16" t="s">
        <v>62</v>
      </c>
      <c r="E21" s="9" t="s">
        <v>63</v>
      </c>
      <c r="F21" s="7">
        <v>12</v>
      </c>
      <c r="G21" s="9" t="s">
        <v>64</v>
      </c>
      <c r="H21" s="14">
        <v>12</v>
      </c>
    </row>
    <row r="22" spans="1:9" ht="49.5" customHeight="1">
      <c r="A22" s="28"/>
      <c r="B22" s="25"/>
      <c r="C22" s="31" t="s">
        <v>65</v>
      </c>
      <c r="D22" s="16" t="s">
        <v>66</v>
      </c>
      <c r="E22" s="17" t="s">
        <v>67</v>
      </c>
      <c r="F22" s="7">
        <v>2</v>
      </c>
      <c r="G22" s="17" t="s">
        <v>68</v>
      </c>
      <c r="H22" s="14">
        <v>2</v>
      </c>
    </row>
    <row r="23" spans="1:9" ht="49.5" customHeight="1">
      <c r="A23" s="28"/>
      <c r="B23" s="25"/>
      <c r="C23" s="31"/>
      <c r="D23" s="16" t="s">
        <v>69</v>
      </c>
      <c r="E23" s="17" t="s">
        <v>70</v>
      </c>
      <c r="F23" s="7">
        <v>5</v>
      </c>
      <c r="G23" s="17" t="s">
        <v>71</v>
      </c>
      <c r="H23" s="14">
        <v>5</v>
      </c>
    </row>
    <row r="24" spans="1:9" ht="49.5" customHeight="1">
      <c r="A24" s="28"/>
      <c r="B24" s="25"/>
      <c r="C24" s="7" t="s">
        <v>72</v>
      </c>
      <c r="D24" s="16" t="s">
        <v>73</v>
      </c>
      <c r="E24" s="9" t="s">
        <v>74</v>
      </c>
      <c r="F24" s="7">
        <v>2</v>
      </c>
      <c r="G24" s="9" t="s">
        <v>75</v>
      </c>
      <c r="H24" s="14">
        <v>2</v>
      </c>
    </row>
    <row r="25" spans="1:9">
      <c r="A25" s="28"/>
      <c r="B25" s="25" t="s">
        <v>25</v>
      </c>
      <c r="C25" s="25"/>
      <c r="D25" s="25"/>
      <c r="E25" s="9"/>
      <c r="F25" s="11">
        <v>45</v>
      </c>
      <c r="G25" s="9"/>
      <c r="H25" s="23">
        <v>45</v>
      </c>
    </row>
    <row r="26" spans="1:9" ht="14.25">
      <c r="A26" s="26" t="s">
        <v>76</v>
      </c>
      <c r="B26" s="27"/>
      <c r="C26" s="27"/>
      <c r="D26" s="27"/>
      <c r="E26" s="19"/>
      <c r="F26" s="18">
        <f>F9+F13+F15+F25</f>
        <v>100</v>
      </c>
      <c r="G26" s="19"/>
      <c r="H26" s="20">
        <f>H9+H13+H15+H25</f>
        <v>100</v>
      </c>
    </row>
  </sheetData>
  <mergeCells count="20">
    <mergeCell ref="A26:D26"/>
    <mergeCell ref="A3:A9"/>
    <mergeCell ref="A10:A13"/>
    <mergeCell ref="A14:A15"/>
    <mergeCell ref="A16:A25"/>
    <mergeCell ref="B3:B8"/>
    <mergeCell ref="B10:B12"/>
    <mergeCell ref="B16:B17"/>
    <mergeCell ref="B18:B20"/>
    <mergeCell ref="B21:B24"/>
    <mergeCell ref="C3:C8"/>
    <mergeCell ref="C11:C12"/>
    <mergeCell ref="C16:C17"/>
    <mergeCell ref="C18:C20"/>
    <mergeCell ref="C22:C23"/>
    <mergeCell ref="A1:H1"/>
    <mergeCell ref="B9:D9"/>
    <mergeCell ref="B13:E13"/>
    <mergeCell ref="B15:E15"/>
    <mergeCell ref="B25:D25"/>
  </mergeCells>
  <phoneticPr fontId="17" type="noConversion"/>
  <printOptions horizontalCentered="1" verticalCentered="1"/>
  <pageMargins left="0.55118110236220497" right="0.55118110236220497" top="0.59055118110236204" bottom="0.59055118110236204" header="0.31496062992126" footer="0.31496062992126"/>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4"/>
  <sheetViews>
    <sheetView topLeftCell="A15" workbookViewId="0">
      <selection activeCell="G17" sqref="G17"/>
    </sheetView>
  </sheetViews>
  <sheetFormatPr defaultColWidth="9" defaultRowHeight="13.5"/>
  <cols>
    <col min="1" max="1" width="9" style="2"/>
    <col min="2" max="2" width="9.875" style="2" customWidth="1"/>
    <col min="3" max="3" width="19" style="2" customWidth="1"/>
    <col min="4" max="4" width="25" style="2" customWidth="1"/>
    <col min="5" max="5" width="28.625" style="2" customWidth="1"/>
    <col min="6" max="6" width="6.5" style="2" customWidth="1"/>
    <col min="7" max="7" width="27" style="2" customWidth="1"/>
    <col min="8" max="8" width="6.625" style="2" customWidth="1"/>
    <col min="9" max="16384" width="9" style="2"/>
  </cols>
  <sheetData>
    <row r="1" spans="1:9" ht="31.5">
      <c r="A1" s="24" t="s">
        <v>77</v>
      </c>
      <c r="B1" s="24"/>
      <c r="C1" s="24"/>
      <c r="D1" s="24"/>
      <c r="E1" s="24"/>
      <c r="F1" s="24"/>
      <c r="G1" s="24"/>
      <c r="H1" s="24"/>
      <c r="I1" s="21"/>
    </row>
    <row r="2" spans="1:9">
      <c r="A2" s="3" t="s">
        <v>1</v>
      </c>
      <c r="B2" s="4" t="s">
        <v>2</v>
      </c>
      <c r="C2" s="4" t="s">
        <v>3</v>
      </c>
      <c r="D2" s="4" t="s">
        <v>4</v>
      </c>
      <c r="E2" s="4" t="s">
        <v>5</v>
      </c>
      <c r="F2" s="4" t="s">
        <v>6</v>
      </c>
      <c r="G2" s="5" t="s">
        <v>7</v>
      </c>
      <c r="H2" s="6" t="s">
        <v>8</v>
      </c>
      <c r="I2" s="21"/>
    </row>
    <row r="3" spans="1:9" ht="36.75" customHeight="1">
      <c r="A3" s="28" t="s">
        <v>9</v>
      </c>
      <c r="B3" s="25" t="s">
        <v>10</v>
      </c>
      <c r="C3" s="25" t="s">
        <v>11</v>
      </c>
      <c r="D3" s="8" t="s">
        <v>78</v>
      </c>
      <c r="E3" s="8" t="s">
        <v>79</v>
      </c>
      <c r="F3" s="7">
        <v>6</v>
      </c>
      <c r="G3" s="9" t="s">
        <v>30</v>
      </c>
      <c r="H3" s="10">
        <v>6</v>
      </c>
      <c r="I3" s="22"/>
    </row>
    <row r="4" spans="1:9" ht="36.75" customHeight="1">
      <c r="A4" s="28"/>
      <c r="B4" s="25"/>
      <c r="C4" s="25"/>
      <c r="D4" s="8" t="s">
        <v>80</v>
      </c>
      <c r="E4" s="8" t="s">
        <v>81</v>
      </c>
      <c r="F4" s="7">
        <v>7</v>
      </c>
      <c r="G4" s="9" t="s">
        <v>30</v>
      </c>
      <c r="H4" s="10">
        <v>7</v>
      </c>
      <c r="I4" s="22"/>
    </row>
    <row r="5" spans="1:9" ht="36.75" customHeight="1">
      <c r="A5" s="28"/>
      <c r="B5" s="25"/>
      <c r="C5" s="25"/>
      <c r="D5" s="8" t="s">
        <v>82</v>
      </c>
      <c r="E5" s="8" t="s">
        <v>83</v>
      </c>
      <c r="F5" s="7">
        <v>6</v>
      </c>
      <c r="G5" s="9" t="s">
        <v>30</v>
      </c>
      <c r="H5" s="10">
        <v>6</v>
      </c>
      <c r="I5" s="22"/>
    </row>
    <row r="6" spans="1:9" ht="36.75" customHeight="1">
      <c r="A6" s="28"/>
      <c r="B6" s="25"/>
      <c r="C6" s="25"/>
      <c r="D6" s="8" t="s">
        <v>84</v>
      </c>
      <c r="E6" s="8" t="s">
        <v>85</v>
      </c>
      <c r="F6" s="7">
        <v>6</v>
      </c>
      <c r="G6" s="9" t="s">
        <v>30</v>
      </c>
      <c r="H6" s="10">
        <v>6</v>
      </c>
      <c r="I6" s="21"/>
    </row>
    <row r="7" spans="1:9">
      <c r="A7" s="28"/>
      <c r="B7" s="25" t="s">
        <v>25</v>
      </c>
      <c r="C7" s="25"/>
      <c r="D7" s="25"/>
      <c r="E7" s="9"/>
      <c r="F7" s="11">
        <f>SUM(F3:F6)</f>
        <v>25</v>
      </c>
      <c r="G7" s="9"/>
      <c r="H7" s="23">
        <f>SUM(H3:H6)</f>
        <v>25</v>
      </c>
      <c r="I7" s="21"/>
    </row>
    <row r="8" spans="1:9" ht="24" customHeight="1">
      <c r="A8" s="28" t="s">
        <v>26</v>
      </c>
      <c r="B8" s="25" t="s">
        <v>27</v>
      </c>
      <c r="C8" s="29" t="s">
        <v>31</v>
      </c>
      <c r="D8" s="8" t="s">
        <v>86</v>
      </c>
      <c r="E8" s="8" t="s">
        <v>87</v>
      </c>
      <c r="F8" s="7">
        <v>6</v>
      </c>
      <c r="G8" s="9" t="s">
        <v>30</v>
      </c>
      <c r="H8" s="1">
        <v>6</v>
      </c>
      <c r="I8" s="22"/>
    </row>
    <row r="9" spans="1:9" ht="24" customHeight="1">
      <c r="A9" s="28"/>
      <c r="B9" s="25"/>
      <c r="C9" s="32"/>
      <c r="D9" s="15" t="s">
        <v>88</v>
      </c>
      <c r="E9" s="8" t="s">
        <v>89</v>
      </c>
      <c r="F9" s="7">
        <v>6</v>
      </c>
      <c r="G9" s="9" t="s">
        <v>30</v>
      </c>
      <c r="H9" s="1">
        <v>6</v>
      </c>
      <c r="I9" s="22"/>
    </row>
    <row r="10" spans="1:9" ht="24" customHeight="1">
      <c r="A10" s="28"/>
      <c r="B10" s="25"/>
      <c r="C10" s="32"/>
      <c r="D10" s="15" t="s">
        <v>90</v>
      </c>
      <c r="E10" s="8" t="s">
        <v>91</v>
      </c>
      <c r="F10" s="7">
        <v>6</v>
      </c>
      <c r="G10" s="9" t="s">
        <v>30</v>
      </c>
      <c r="H10" s="1">
        <v>6</v>
      </c>
      <c r="I10" s="22"/>
    </row>
    <row r="11" spans="1:9" ht="24" customHeight="1">
      <c r="A11" s="28"/>
      <c r="B11" s="25"/>
      <c r="C11" s="25" t="s">
        <v>28</v>
      </c>
      <c r="D11" s="8" t="s">
        <v>92</v>
      </c>
      <c r="E11" s="8" t="s">
        <v>93</v>
      </c>
      <c r="F11" s="7">
        <v>6</v>
      </c>
      <c r="G11" s="9" t="s">
        <v>30</v>
      </c>
      <c r="H11" s="1">
        <v>6</v>
      </c>
      <c r="I11" s="22"/>
    </row>
    <row r="12" spans="1:9" ht="24" customHeight="1">
      <c r="A12" s="28"/>
      <c r="B12" s="25"/>
      <c r="C12" s="25"/>
      <c r="D12" s="15" t="s">
        <v>94</v>
      </c>
      <c r="E12" s="8" t="s">
        <v>95</v>
      </c>
      <c r="F12" s="7">
        <v>6</v>
      </c>
      <c r="G12" s="9" t="s">
        <v>30</v>
      </c>
      <c r="H12" s="1">
        <v>6</v>
      </c>
      <c r="I12" s="21"/>
    </row>
    <row r="13" spans="1:9">
      <c r="A13" s="28"/>
      <c r="B13" s="25" t="s">
        <v>25</v>
      </c>
      <c r="C13" s="25"/>
      <c r="D13" s="25"/>
      <c r="E13" s="25"/>
      <c r="F13" s="11">
        <f>SUM(F8:F12)</f>
        <v>30</v>
      </c>
      <c r="G13" s="9"/>
      <c r="H13" s="23">
        <f>SUM(H8:H12)</f>
        <v>30</v>
      </c>
      <c r="I13" s="21"/>
    </row>
    <row r="14" spans="1:9" ht="60" customHeight="1">
      <c r="A14" s="28" t="s">
        <v>40</v>
      </c>
      <c r="B14" s="25" t="s">
        <v>41</v>
      </c>
      <c r="C14" s="25" t="s">
        <v>42</v>
      </c>
      <c r="D14" s="16" t="s">
        <v>43</v>
      </c>
      <c r="E14" s="9" t="s">
        <v>44</v>
      </c>
      <c r="F14" s="7">
        <v>1</v>
      </c>
      <c r="G14" s="9" t="s">
        <v>45</v>
      </c>
      <c r="H14" s="1">
        <v>1</v>
      </c>
      <c r="I14" s="21"/>
    </row>
    <row r="15" spans="1:9" ht="60" customHeight="1">
      <c r="A15" s="28"/>
      <c r="B15" s="25"/>
      <c r="C15" s="25"/>
      <c r="D15" s="16" t="s">
        <v>46</v>
      </c>
      <c r="E15" s="9" t="s">
        <v>47</v>
      </c>
      <c r="F15" s="7">
        <v>1</v>
      </c>
      <c r="G15" s="9" t="s">
        <v>48</v>
      </c>
      <c r="H15" s="1">
        <v>1</v>
      </c>
      <c r="I15" s="21"/>
    </row>
    <row r="16" spans="1:9" ht="60" customHeight="1">
      <c r="A16" s="28"/>
      <c r="B16" s="25" t="s">
        <v>49</v>
      </c>
      <c r="C16" s="25" t="s">
        <v>50</v>
      </c>
      <c r="D16" s="16" t="s">
        <v>51</v>
      </c>
      <c r="E16" s="9" t="s">
        <v>52</v>
      </c>
      <c r="F16" s="7">
        <v>6</v>
      </c>
      <c r="G16" s="9" t="s">
        <v>53</v>
      </c>
      <c r="H16" s="1">
        <v>6</v>
      </c>
      <c r="I16" s="21"/>
    </row>
    <row r="17" spans="1:9" ht="60" customHeight="1">
      <c r="A17" s="28"/>
      <c r="B17" s="25"/>
      <c r="C17" s="25"/>
      <c r="D17" s="16" t="s">
        <v>54</v>
      </c>
      <c r="E17" s="9" t="s">
        <v>55</v>
      </c>
      <c r="F17" s="7">
        <v>12</v>
      </c>
      <c r="G17" s="9" t="s">
        <v>56</v>
      </c>
      <c r="H17" s="1">
        <v>12</v>
      </c>
      <c r="I17" s="21"/>
    </row>
    <row r="18" spans="1:9" ht="60" customHeight="1">
      <c r="A18" s="28"/>
      <c r="B18" s="25"/>
      <c r="C18" s="25"/>
      <c r="D18" s="16" t="s">
        <v>57</v>
      </c>
      <c r="E18" s="9" t="s">
        <v>58</v>
      </c>
      <c r="F18" s="7">
        <v>4</v>
      </c>
      <c r="G18" s="9" t="s">
        <v>59</v>
      </c>
      <c r="H18" s="1">
        <v>4</v>
      </c>
    </row>
    <row r="19" spans="1:9" ht="60" customHeight="1">
      <c r="A19" s="28"/>
      <c r="B19" s="25" t="s">
        <v>60</v>
      </c>
      <c r="C19" s="7" t="s">
        <v>61</v>
      </c>
      <c r="D19" s="16" t="s">
        <v>62</v>
      </c>
      <c r="E19" s="9" t="s">
        <v>63</v>
      </c>
      <c r="F19" s="7">
        <v>12</v>
      </c>
      <c r="G19" s="9" t="s">
        <v>64</v>
      </c>
      <c r="H19" s="1">
        <v>12</v>
      </c>
    </row>
    <row r="20" spans="1:9" ht="60" customHeight="1">
      <c r="A20" s="28"/>
      <c r="B20" s="25"/>
      <c r="C20" s="31" t="s">
        <v>65</v>
      </c>
      <c r="D20" s="16" t="s">
        <v>66</v>
      </c>
      <c r="E20" s="17" t="s">
        <v>67</v>
      </c>
      <c r="F20" s="7">
        <v>2</v>
      </c>
      <c r="G20" s="17" t="s">
        <v>68</v>
      </c>
      <c r="H20" s="1">
        <v>2</v>
      </c>
    </row>
    <row r="21" spans="1:9" ht="60" customHeight="1">
      <c r="A21" s="28"/>
      <c r="B21" s="25"/>
      <c r="C21" s="31"/>
      <c r="D21" s="16" t="s">
        <v>69</v>
      </c>
      <c r="E21" s="17" t="s">
        <v>70</v>
      </c>
      <c r="F21" s="7">
        <v>5</v>
      </c>
      <c r="G21" s="17" t="s">
        <v>71</v>
      </c>
      <c r="H21" s="1">
        <v>5</v>
      </c>
    </row>
    <row r="22" spans="1:9" ht="60" customHeight="1">
      <c r="A22" s="28"/>
      <c r="B22" s="25"/>
      <c r="C22" s="7" t="s">
        <v>72</v>
      </c>
      <c r="D22" s="16" t="s">
        <v>73</v>
      </c>
      <c r="E22" s="9" t="s">
        <v>74</v>
      </c>
      <c r="F22" s="7">
        <v>2</v>
      </c>
      <c r="G22" s="9" t="s">
        <v>75</v>
      </c>
      <c r="H22" s="1">
        <v>2</v>
      </c>
    </row>
    <row r="23" spans="1:9">
      <c r="A23" s="28"/>
      <c r="B23" s="25" t="s">
        <v>25</v>
      </c>
      <c r="C23" s="25"/>
      <c r="D23" s="25"/>
      <c r="E23" s="9"/>
      <c r="F23" s="11">
        <v>45</v>
      </c>
      <c r="G23" s="9"/>
      <c r="H23" s="23">
        <v>45</v>
      </c>
    </row>
    <row r="24" spans="1:9" ht="14.25">
      <c r="A24" s="26" t="s">
        <v>76</v>
      </c>
      <c r="B24" s="27"/>
      <c r="C24" s="27"/>
      <c r="D24" s="27"/>
      <c r="E24" s="19"/>
      <c r="F24" s="18">
        <f>F7+F13+F23</f>
        <v>100</v>
      </c>
      <c r="G24" s="19"/>
      <c r="H24" s="20">
        <v>100</v>
      </c>
    </row>
  </sheetData>
  <mergeCells count="19">
    <mergeCell ref="A1:H1"/>
    <mergeCell ref="B7:D7"/>
    <mergeCell ref="B13:E13"/>
    <mergeCell ref="B23:D23"/>
    <mergeCell ref="A24:D24"/>
    <mergeCell ref="A3:A7"/>
    <mergeCell ref="A8:A13"/>
    <mergeCell ref="A14:A23"/>
    <mergeCell ref="B3:B6"/>
    <mergeCell ref="B8:B12"/>
    <mergeCell ref="B14:B15"/>
    <mergeCell ref="B16:B18"/>
    <mergeCell ref="B19:B22"/>
    <mergeCell ref="C3:C6"/>
    <mergeCell ref="C8:C10"/>
    <mergeCell ref="C11:C12"/>
    <mergeCell ref="C14:C15"/>
    <mergeCell ref="C16:C18"/>
    <mergeCell ref="C20:C21"/>
  </mergeCells>
  <phoneticPr fontId="17" type="noConversion"/>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产22-招投局-招商引资专项</vt:lpstr>
      <vt:lpstr>产23-招投局－招商代理政策</vt:lpstr>
      <vt:lpstr>'产22-招投局-招商引资专项'!Print_Area</vt:lpstr>
    </vt:vector>
  </TitlesOfParts>
  <Company>微软中国</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xiao</cp:lastModifiedBy>
  <cp:lastPrinted>2020-04-20T07:49:13Z</cp:lastPrinted>
  <dcterms:created xsi:type="dcterms:W3CDTF">2016-11-28T01:57:00Z</dcterms:created>
  <dcterms:modified xsi:type="dcterms:W3CDTF">2020-09-30T03:31:46Z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2052-11.1.0.9513</vt:lpwstr>
  </property>
</Properties>
</file>