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125" tabRatio="578"/>
  </bookViews>
  <sheets>
    <sheet name="Sheet1" sheetId="1" r:id="rId1"/>
    <sheet name="Sheet2" sheetId="2" state="hidden" r:id="rId2"/>
  </sheets>
  <definedNames>
    <definedName name="_xlnm.Print_Area" localSheetId="0">Sheet1!$A$1:$Q$37</definedName>
    <definedName name="_xlnm.Print_Titles" localSheetId="0">Sheet1!$10:$10</definedName>
  </definedNames>
  <calcPr calcId="124519"/>
</workbook>
</file>

<file path=xl/calcChain.xml><?xml version="1.0" encoding="utf-8"?>
<calcChain xmlns="http://schemas.openxmlformats.org/spreadsheetml/2006/main">
  <c r="P35" i="1"/>
  <c r="O35" l="1"/>
  <c r="E5"/>
  <c r="B5" l="1"/>
  <c r="J5" l="1"/>
</calcChain>
</file>

<file path=xl/sharedStrings.xml><?xml version="1.0" encoding="utf-8"?>
<sst xmlns="http://schemas.openxmlformats.org/spreadsheetml/2006/main" count="380" uniqueCount="195">
  <si>
    <t>2020年度部门整体支出绩效自评表</t>
  </si>
  <si>
    <t>部门名称</t>
  </si>
  <si>
    <t>重庆市渝中区民政局</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</si>
  <si>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</si>
  <si>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</si>
  <si>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</si>
  <si>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</si>
  <si>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</si>
  <si>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</si>
  <si>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</si>
  <si>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目标1：强化精准救助。切实解决特殊困难群体生活困难，完善最低生活保障、特困人员供养、临时救助等社会救助体系。
目标2：加快推进社会福利体系建设。建立养老服务三级管理责任机制、大力推动机构养老服务量质齐升、积极推进居家和社区养老服务体系建设、抓好特困人群福利工作。
目标3：创新推进基层社会治理体系建设。深化社区建设工作、抓好深入推进社会工作发展。
目标4：抓好民政公共服务体系建设。加强区划地名管理，加强婚姻收养管理服务和殡葬管理服务。
目标5：保质保量完成人大、政协提案议案工作。</t>
  </si>
  <si>
    <t>一级指标</t>
  </si>
  <si>
    <t>二级指标</t>
  </si>
  <si>
    <t>三级指标</t>
  </si>
  <si>
    <t>指标
性质</t>
  </si>
  <si>
    <t>指标值</t>
  </si>
  <si>
    <t>计量
单位</t>
  </si>
  <si>
    <t>指标
权重</t>
  </si>
  <si>
    <t>全年
完成值</t>
  </si>
  <si>
    <t>评价标准</t>
  </si>
  <si>
    <t>实际
得分</t>
  </si>
  <si>
    <t>履职效能</t>
  </si>
  <si>
    <t>1.第二次地名普查成果转化,编纂书籍</t>
  </si>
  <si>
    <t>=</t>
  </si>
  <si>
    <t>本</t>
  </si>
  <si>
    <t>达到目标得满分，未达到按完成比例得分或不得分</t>
  </si>
  <si>
    <t>1.智慧社区建设</t>
  </si>
  <si>
    <t>1-2</t>
  </si>
  <si>
    <t>个</t>
  </si>
  <si>
    <t>2.社区便民服务中心</t>
  </si>
  <si>
    <t>3.市级示范社区</t>
  </si>
  <si>
    <t>4.智慧社区改造</t>
  </si>
  <si>
    <t>5.无废社区</t>
  </si>
  <si>
    <t>6.开展国际化社区试点</t>
  </si>
  <si>
    <t>7.信用社区建设</t>
  </si>
  <si>
    <t>8.新增社会工作专业人才数量</t>
  </si>
  <si>
    <t>≥</t>
  </si>
  <si>
    <t>1.行业协会商会与行政机关脱钩</t>
  </si>
  <si>
    <t>家</t>
  </si>
  <si>
    <t>2.打造品牌社会组织</t>
  </si>
  <si>
    <t>3.打造品牌社会服务项目</t>
  </si>
  <si>
    <t>4.社会组织登记、年检覆盖率</t>
  </si>
  <si>
    <t>100</t>
  </si>
  <si>
    <t>%</t>
  </si>
  <si>
    <t>1.清明祭扫较大安全事故</t>
  </si>
  <si>
    <t>无</t>
  </si>
  <si>
    <t>件</t>
  </si>
  <si>
    <t>不发生较大以上安全事故得满分，有发生较大以上环境污染事故不得分</t>
  </si>
  <si>
    <t>社会效应</t>
  </si>
  <si>
    <t>1.社区养老服务中心（站）</t>
  </si>
  <si>
    <t>2.养老服务监督检查全覆盖</t>
  </si>
  <si>
    <t>3.养老机构补贴及时发放率</t>
  </si>
  <si>
    <t>4.社区养老服务覆盖率</t>
  </si>
  <si>
    <t>1.困境儿童救助安置覆盖率</t>
  </si>
  <si>
    <t>2.困境儿童成年后跟踪指导覆盖率</t>
  </si>
  <si>
    <t>90</t>
  </si>
  <si>
    <t>贫困、伤残</t>
  </si>
  <si>
    <t>1.贫困残疾人生活补贴和重度残疾人护理补贴覆盖率</t>
  </si>
  <si>
    <t>2.保障城市特殊困难群体基本生活-实现两不愁（无因救助政策保障不到位造成的困难群众群体性上访事件）</t>
  </si>
  <si>
    <t>社会救助</t>
  </si>
  <si>
    <t>1.流浪乞讨劝导救助率</t>
  </si>
  <si>
    <t>2.社会救助（城镇定救、临救、低保）救助覆盖率</t>
  </si>
  <si>
    <t>有效</t>
  </si>
  <si>
    <t>服务对象满意度</t>
  </si>
  <si>
    <t>1.社会救助（城镇定救、临救、低保）救助满意率</t>
  </si>
  <si>
    <t>80</t>
  </si>
  <si>
    <t>管理类指标</t>
  </si>
  <si>
    <t>预算执行率</t>
  </si>
  <si>
    <t>预算执行率=部门整体支出/(上年结转+年初预算+本年追加追减预算（不含年底收回））×100%，90%以上计满分，每低于5%扣1分，扣完为止。</t>
  </si>
  <si>
    <t>资金使用合规性</t>
  </si>
  <si>
    <t>合规</t>
  </si>
  <si>
    <t>1.资金拨付有完整的审批程序和手续；2.预算调整履行规定程序；3.资金使用无截留、挤占、挪用、虚列支出等情况（重点关注中央直达资金等上级资金使用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</si>
  <si>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</si>
  <si>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</si>
  <si>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</si>
  <si>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</si>
  <si>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</si>
  <si>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</si>
  <si>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</si>
  <si>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</si>
  <si>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1.资产处置是否规范；2.资产账务管理是否合规，是否帐实相符；3.房屋出租是否符合流程；4.资产处置收入是否及时足额上缴。全部符合得满分，否则酌情扣分，扣完为止。</t>
  </si>
  <si>
    <t>部门课题经费、规划经费、培训经费统一压减率</t>
  </si>
  <si>
    <t>部门课题经费、规划经费、培训经费统一压减率不低于30%得满分，低于30%不得分。</t>
  </si>
  <si>
    <t>一般性项目支出压减率</t>
  </si>
  <si>
    <t>部门一般性项目支出压减率不低于5%得满分，低于5%不得分。</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</si>
  <si>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</si>
  <si>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</si>
  <si>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</si>
  <si>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</si>
  <si>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</si>
  <si>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</si>
  <si>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备注：
1.表中标黑部分内容须与部门编报的《部门整体支出绩效目标申报表》中的内容一致。
2.各填报单位对数据真实性、准确性负责，并有充分的佐证材料后期备查。</t>
  </si>
  <si>
    <t>区划地名管理</t>
  </si>
  <si>
    <t>城乡社区治理</t>
  </si>
  <si>
    <t>社会组织管理</t>
  </si>
  <si>
    <t>慈善事业促进和社会工作</t>
  </si>
  <si>
    <t>1.慈善资金执行率</t>
  </si>
  <si>
    <t>2.志愿服务管理规范、组织监管</t>
  </si>
  <si>
    <t>防范化解重大风险</t>
  </si>
  <si>
    <t>养老服务</t>
  </si>
  <si>
    <t>儿童福利</t>
  </si>
  <si>
    <t>3.实施残疾人“两项补贴”“福康工程”和贫困重度残疾人照护服务</t>
  </si>
  <si>
    <t>无</t>
    <phoneticPr fontId="9" type="noConversion"/>
  </si>
  <si>
    <t>达标</t>
    <phoneticPr fontId="9" type="noConversion"/>
  </si>
  <si>
    <t>标准</t>
    <phoneticPr fontId="9" type="noConversion"/>
  </si>
  <si>
    <t>社会效应</t>
    <phoneticPr fontId="9" type="noConversion"/>
  </si>
  <si>
    <t>50</t>
    <phoneticPr fontId="9" type="noConversion"/>
  </si>
  <si>
    <t>可持续发展能力</t>
    <phoneticPr fontId="9" type="noConversion"/>
  </si>
  <si>
    <t>100</t>
    <phoneticPr fontId="9" type="noConversion"/>
  </si>
  <si>
    <t>指标来源</t>
    <phoneticPr fontId="9" type="noConversion"/>
  </si>
  <si>
    <t>重庆市民政局关于印发2020年度民政工作综合监督考评方案的通知（渝民发【2020】9号）</t>
    <phoneticPr fontId="9" type="noConversion"/>
  </si>
  <si>
    <t>1.达到目标得满分；
2.未达到目标，但完成比例达到90%以上扣1分；
3.未达到目标，但完成比例达到80%以上，不足90%，扣2分；
4.未达到目标，但完成比例达到70%以上，不足80%，扣3分；
5.未达到目标，同时完成任务比例不足70%，不得分。</t>
    <phoneticPr fontId="9" type="noConversion"/>
  </si>
  <si>
    <t>1.重庆市民政局关于印发2020年度民政工作综合监督考评方案的通知（渝民发【2020】9号）
2.重庆市渝中区民政局关于印发《重庆市渝中区2020年民政工作要点》的通知（渝中民发【2020】24号）</t>
    <phoneticPr fontId="9" type="noConversion"/>
  </si>
  <si>
    <t>重庆市民政局关于印发2020年度民政工作综合监督考评方案的通知（渝民发【2020】9号）</t>
    <phoneticPr fontId="9" type="noConversion"/>
  </si>
  <si>
    <t>10</t>
    <phoneticPr fontId="9" type="noConversion"/>
  </si>
  <si>
    <t>预算执行率=部门整体支出/(上年结转+年初预算+本年追加追减预算（不含年底收回））×100%，90%以上计满分，每低于5%扣1分，扣完为止。</t>
    <phoneticPr fontId="9" type="noConversion"/>
  </si>
  <si>
    <t>部门建设项目进度</t>
    <phoneticPr fontId="9" type="noConversion"/>
  </si>
  <si>
    <t>＞</t>
  </si>
  <si>
    <t>1200</t>
    <phoneticPr fontId="9" type="noConversion"/>
  </si>
  <si>
    <t>张</t>
    <phoneticPr fontId="9" type="noConversion"/>
  </si>
  <si>
    <t>渝中府发〔2016〕19号_渝中区“十三五”规划纲要</t>
    <phoneticPr fontId="9" type="noConversion"/>
  </si>
  <si>
    <t>%</t>
    <phoneticPr fontId="9" type="noConversion"/>
  </si>
  <si>
    <t>履职效能</t>
    <phoneticPr fontId="9" type="noConversion"/>
  </si>
  <si>
    <t>指标名称</t>
    <phoneticPr fontId="9" type="noConversion"/>
  </si>
  <si>
    <t>指标类型</t>
    <phoneticPr fontId="9" type="noConversion"/>
  </si>
  <si>
    <t>社区养老服务设施覆盖率</t>
    <phoneticPr fontId="9" type="noConversion"/>
  </si>
  <si>
    <t>临时救助管理情况</t>
    <phoneticPr fontId="9" type="noConversion"/>
  </si>
  <si>
    <t>政府购买困境儿童保障服务增长率</t>
    <phoneticPr fontId="9" type="noConversion"/>
  </si>
  <si>
    <t>“福彩圆梦”助学工程档案建立情况及助学金发放率</t>
    <phoneticPr fontId="9" type="noConversion"/>
  </si>
  <si>
    <t>第二次地名普查成果转化,编纂书籍</t>
    <phoneticPr fontId="9" type="noConversion"/>
  </si>
  <si>
    <t>是否建立健全居务公开制度、居委会下设委员会制度，是否建立健全村规民约监督机制。
达到目标得满分，未达到目标一项扣2分，扣完5分止。</t>
    <phoneticPr fontId="9" type="noConversion"/>
  </si>
  <si>
    <t>是否出台细化“先行救助”和“分级审批”政策，是否在乡镇（街道）建立临时救助备用金制度。
达到目标得满分，未达到目标一项扣2分，扣完5分止。</t>
    <phoneticPr fontId="9" type="noConversion"/>
  </si>
  <si>
    <t>渝中区街道周边老旧小区配套社区服务中心工程(8个子项目)，达到目标进度得满分，各子项目未达到目标进度，相应扣1分。</t>
    <phoneticPr fontId="9" type="noConversion"/>
  </si>
  <si>
    <t>目标1：强化精准救助。切实解决特殊困难群体生活困难，完善最低生活保障、特困人员供养、临时救助等社会救助体系。
目标2：加快推进社会福利体系建设。建立养老服务三级管理责任机制、大力推动机构养老服务量质齐升、积极推进居家和社区养老服务体系建设、抓好特困人群福利工作。
目标3：创新推进基层社会治理体系建设。深化社区建设工作、抓好深入推进社会工作发展。
目标4：抓好民政公共服务体系建设。加强区划地名管理，加强婚姻收养管理服务和殡葬管理服务。
目标5：保质保量完成人大、政协提案议案工作。</t>
    <phoneticPr fontId="9" type="noConversion"/>
  </si>
  <si>
    <t>社区民主管理情况</t>
    <phoneticPr fontId="9" type="noConversion"/>
  </si>
  <si>
    <t>半年家庭探访巡查覆盖率</t>
    <phoneticPr fontId="9" type="noConversion"/>
  </si>
  <si>
    <t>社会救助（城镇定救、临救、低保）救助满意率</t>
    <phoneticPr fontId="9" type="noConversion"/>
  </si>
  <si>
    <t>预算执行率</t>
    <phoneticPr fontId="9" type="noConversion"/>
  </si>
  <si>
    <t>资金使用合规性</t>
    <phoneticPr fontId="9" type="noConversion"/>
  </si>
  <si>
    <t>绩效目标明确性</t>
    <phoneticPr fontId="9" type="noConversion"/>
  </si>
  <si>
    <t>政府采购执行准确率</t>
    <phoneticPr fontId="9" type="noConversion"/>
  </si>
  <si>
    <t>政府采购程序性</t>
    <phoneticPr fontId="9" type="noConversion"/>
  </si>
  <si>
    <t>资产管理合规性</t>
    <phoneticPr fontId="9" type="noConversion"/>
  </si>
  <si>
    <t>部门课题经费、规划经费、培训经费统一压减率</t>
    <phoneticPr fontId="9" type="noConversion"/>
  </si>
  <si>
    <t>一般性项目支出压减率</t>
    <phoneticPr fontId="9" type="noConversion"/>
  </si>
  <si>
    <t>预决算信息公开及时性</t>
    <phoneticPr fontId="9" type="noConversion"/>
  </si>
  <si>
    <t>=</t>
    <phoneticPr fontId="9" type="noConversion"/>
  </si>
  <si>
    <t>100</t>
    <phoneticPr fontId="9" type="noConversion"/>
  </si>
  <si>
    <t>67</t>
    <phoneticPr fontId="9" type="noConversion"/>
  </si>
  <si>
    <t xml:space="preserve">1.重庆市民政局关于印发2020年度民政工作综合监督考评方案的通知（渝民发【2020】9号）
2.重庆市渝中区民政局关于印发《重庆市渝中区2020年民政工作要点》的通知（渝中民发【2020】24号）
</t>
    <phoneticPr fontId="9" type="noConversion"/>
  </si>
  <si>
    <t>流浪乞讨劝导救助率</t>
    <phoneticPr fontId="9" type="noConversion"/>
  </si>
  <si>
    <t>实际扣分</t>
    <phoneticPr fontId="9" type="noConversion"/>
  </si>
  <si>
    <t>得分及扣分依据</t>
    <phoneticPr fontId="9" type="noConversion"/>
  </si>
  <si>
    <t>≥</t>
    <phoneticPr fontId="9" type="noConversion"/>
  </si>
  <si>
    <t>3.2</t>
    <phoneticPr fontId="9" type="noConversion"/>
  </si>
  <si>
    <t>亿</t>
    <phoneticPr fontId="9" type="noConversion"/>
  </si>
  <si>
    <t>开展贫困重度残疾人照护服务情况</t>
    <phoneticPr fontId="9" type="noConversion"/>
  </si>
  <si>
    <t>达标</t>
    <phoneticPr fontId="9" type="noConversion"/>
  </si>
  <si>
    <t>相关制度均已完成，分别制定了《重庆市渝中区社区治理领导小组关于印发渝中区居务公开参考目录的通知》（渝中社区[2020]7号）、《重庆市渝中区住房和城市建设委员会重庆市渝中区民政局关于印发2020年推进物业管理融入社区治理工作方案的通知》（渝中住建[2020]114号）、《重庆市渝中区社区治理领导小组办公室关于印发渝中区社区居民》（渝中社区办[2020]3号。</t>
    <phoneticPr fontId="9" type="noConversion"/>
  </si>
  <si>
    <t>实际培育扶持和发展社区社会组织928个，79个社区平均每个社区拥有社会组织11.75家。</t>
    <phoneticPr fontId="9" type="noConversion"/>
  </si>
  <si>
    <t>2020年发现应救助流浪乞讨2894人次，实际救助2894人次，流浪乞讨救助率100%。</t>
    <phoneticPr fontId="9" type="noConversion"/>
  </si>
  <si>
    <t>79个社区均已建立养老服务中心（站）</t>
    <phoneticPr fontId="9" type="noConversion"/>
  </si>
  <si>
    <t>《重庆市渝中区民政局关于进一步做好临时救助工作的通知》（渝中民[2018]286号）中规定了“先行救助”和“分级审批”。《重庆市渝中区民政局关于印发渝中区临时救助备用金使用管理办法的通知》（渝中民[2020]149号）建立了临时救助备用金制度。</t>
    <phoneticPr fontId="9" type="noConversion"/>
  </si>
  <si>
    <t>2020年政府购买困境儿童保障服务支出23万，较2019年政府购买困境儿童保障服务支出20万增长3万。增长率为15%。</t>
    <phoneticPr fontId="9" type="noConversion"/>
  </si>
  <si>
    <t>2020年满足“福彩圆梦”助学工程条件，申请认定的人数为1人，按1万/学年/人标准2020年度应发放1万元。本年度实际发放1万元。</t>
    <phoneticPr fontId="9" type="noConversion"/>
  </si>
  <si>
    <t>部门整体支出16,133.31万元，全年预算数24,204.45万元，预算执行率67%。根据评价标准，本次扣4分。</t>
    <phoneticPr fontId="9" type="noConversion"/>
  </si>
  <si>
    <t>对社会救助对象进行电话询问问卷调查，共计拨号126个，除掉空号、关机、已去世等无效人次，有效的调查问卷数为93份。调查问卷共设置11个问题，根据设置选项的分值权重和人数选项占比，计算出的社会救助平均问卷调查满意度为77.89%。根据评价标准，本次得分11.68分。</t>
    <phoneticPr fontId="9" type="noConversion"/>
  </si>
  <si>
    <t>抗建堂、铁路坡社区便民服务中心未完成，完工进度分别为85.00%、80.00%。七星岗街道抗建堂便民服务中心大厅地砖未完成，电梯部分才进场施工；两路口街道铁路坡社区便民服务中心厨卫墙砖、大厅地砖、吊顶均未完成。根据评价标准，本次扣2分。</t>
    <phoneticPr fontId="9" type="noConversion"/>
  </si>
  <si>
    <t>检查资金拨付审批程序及手续、预算调整程序、专项资金使用情况的合规性，未见异常。</t>
    <phoneticPr fontId="9" type="noConversion"/>
  </si>
  <si>
    <t>政府采购预算数与政府采购合同登记金额均为9.32万元，政府采购执行准确率=100%。</t>
    <phoneticPr fontId="9" type="noConversion"/>
  </si>
  <si>
    <t>检查采购资料及合同，均在协议供货电子交易平台上采购，符合评价标准。</t>
    <phoneticPr fontId="9" type="noConversion"/>
  </si>
  <si>
    <t>2020年8月处置报废固定资产一批，已取得财政局审批，其处置规范，账务处理正确。同时本年度不存在资产出租情形。</t>
    <phoneticPr fontId="9" type="noConversion"/>
  </si>
  <si>
    <t>部门课题经费、规划经费、培训经费统一压减率=30%。</t>
    <phoneticPr fontId="9" type="noConversion"/>
  </si>
  <si>
    <t>一般性项目支出压减率=53.69%。</t>
    <phoneticPr fontId="9" type="noConversion"/>
  </si>
  <si>
    <t>部分指标设置不够清晰细化可衡量，如“保障城市特殊困难群体基本生活-实现两不愁”、“社会救助（城镇定救、临救、低保）救助覆盖率”。</t>
    <phoneticPr fontId="9" type="noConversion"/>
  </si>
  <si>
    <t>2020年在重庆市渝中区人民政府门户网站公开了2019年度部门决算2020年度的部门预算信息，符合评价标准。</t>
    <phoneticPr fontId="9" type="noConversion"/>
  </si>
  <si>
    <t>达到目标得满分，未达到按完成比例得分。</t>
    <phoneticPr fontId="9" type="noConversion"/>
  </si>
  <si>
    <t xml:space="preserve">政府购买困境儿童保障服务增长率=（2020年政府购买困境儿童保障服务数-2019年政府购买困境儿童保障服务数）/2019年政府购买困境儿童保障服务数×100%。
达到目标得满分；0＜增长率＜10%扣2分；增长率≤0扣3分；未购买不得分。
</t>
    <phoneticPr fontId="9" type="noConversion"/>
  </si>
  <si>
    <t>46.8%；
59.57%</t>
    <phoneticPr fontId="9" type="noConversion"/>
  </si>
  <si>
    <t>2020年上半年和下半年覆盖率各1分，达到得分，未达到不得分。</t>
    <phoneticPr fontId="9" type="noConversion"/>
  </si>
  <si>
    <t>达到目标得满分，未达到目标不得分。</t>
    <phoneticPr fontId="9" type="noConversion"/>
  </si>
  <si>
    <t>满意度=100%得满分；60%≤满意度＜100%，得分=满意度*分值；满意度＜60%得0分。</t>
    <phoneticPr fontId="9" type="noConversion"/>
  </si>
  <si>
    <t>部分不明确</t>
    <phoneticPr fontId="9" type="noConversion"/>
  </si>
  <si>
    <t>是否制定出台渝民发〔2020〕1号贯彻意见（1分），是否及时将符合条件且有意愿的贫困重度残疾人纳入各类机构照护（2分），是否为符合条件但无意愿入住各类照护服务机构的贫困重度残疾人提供社会化照护服务（2分）。
达到目标得满分，未达到目标不得分。</t>
    <phoneticPr fontId="9" type="noConversion"/>
  </si>
  <si>
    <t>未制定渝民发〔2020〕1号贯彻意见，本次扣1分。2020年第二季度将68个符合条件且有意愿的贫困重度残疾人纳入各类机构照护，为623个符合条件但无意愿入住各类照护服务机构的贫困重度残疾人，提供其他社会化照护服务，本次得4分。</t>
    <phoneticPr fontId="9" type="noConversion"/>
  </si>
  <si>
    <t>2020年上半年孤儿12人，事实无人抚养儿童22人；下半年孤儿13人，事实无人抚养儿童34人。2020年上半年孤儿探访6人次，事实无人抚养儿童探访16人次，上半年家庭探访巡查覆盖率=64.71%；2020年下半年孤儿探访8人次，事实无人抚养儿童探访20人次，下半年家庭探访巡查覆盖率=59.57%。</t>
    <phoneticPr fontId="9" type="noConversion"/>
  </si>
  <si>
    <t>社区平均拥有社会组织数</t>
    <phoneticPr fontId="9" type="noConversion"/>
  </si>
  <si>
    <t>达到目标得满分，未达到按完成情况进度酌情给分。</t>
    <phoneticPr fontId="9" type="noConversion"/>
  </si>
  <si>
    <t>书籍编撰团队为大学，2020年疫情无法归校和实地核查原因，区民政局仅编撰渝中区地名词典、地名录2本书籍初稿。根据完成情况进度，本次绩效评价得分1分，扣2分。</t>
    <phoneticPr fontId="9" type="noConversion"/>
  </si>
  <si>
    <t>2020年部门整体支出与年初预期绩效目标一致，在强化救助、加快推进社会福利体系建设、创新推进基层社会治理体系建设、抓好民政公共服务体系建设方面取得了较好的成效，荣获市民政局2020年度综合监督考评“优秀”等次。其内部控制制度基本健全，资产管理规范，资金使用专款专用，政府采购合规，有效的保障了各项重点工作的开展和完成。但2020年因受疫情影响，存在部分工作未完成情形，如专项事务管理中的“第二次地名普查成果转化,编纂书籍”。</t>
    <phoneticPr fontId="9" type="noConversion"/>
  </si>
  <si>
    <t>重庆市渝中区民政局2020年部门整体支出绩效评价表</t>
    <phoneticPr fontId="9" type="noConversion"/>
  </si>
  <si>
    <t>“十三五”期间，新增养老床位数量</t>
    <phoneticPr fontId="9" type="noConversion"/>
  </si>
  <si>
    <t>“十三五”期间，低保金发放额</t>
    <phoneticPr fontId="9" type="noConversion"/>
  </si>
  <si>
    <t>“十三五”期间，低保金累计发放额达3.7亿元。</t>
    <phoneticPr fontId="9" type="noConversion"/>
  </si>
  <si>
    <t>2015年年底渝中区养老设施床位数量1,599张，2020年年底渝中区养老设施床位数量2,753张,该期间怡康养老院因区域拆迁关闭减少床位50张，整个“十三五”期间新增床位数量为1,204张。</t>
    <phoneticPr fontId="9" type="noConversion"/>
  </si>
</sst>
</file>

<file path=xl/styles.xml><?xml version="1.0" encoding="utf-8"?>
<styleSheet xmlns="http://schemas.openxmlformats.org/spreadsheetml/2006/main">
  <numFmts count="1">
    <numFmt numFmtId="43" formatCode="_ * #,##0.00_ ;_ * \-#,##0.00_ ;_ * &quot;-&quot;??_ ;_ @_ "/>
  </numFmts>
  <fonts count="13">
    <font>
      <sz val="11"/>
      <color theme="1"/>
      <name val="宋体"/>
      <charset val="134"/>
      <scheme val="minor"/>
    </font>
    <font>
      <sz val="11"/>
      <color theme="1"/>
      <name val="华文仿宋"/>
      <family val="3"/>
      <charset val="134"/>
    </font>
    <font>
      <sz val="12"/>
      <color theme="1"/>
      <name val="宋体"/>
      <family val="3"/>
      <charset val="134"/>
      <scheme val="minor"/>
    </font>
    <font>
      <sz val="20"/>
      <color indexed="8"/>
      <name val="方正小标宋_GBK"/>
      <family val="4"/>
      <charset val="134"/>
    </font>
    <font>
      <b/>
      <sz val="12"/>
      <color theme="1"/>
      <name val="华文仿宋"/>
      <family val="3"/>
      <charset val="134"/>
    </font>
    <font>
      <sz val="12"/>
      <color theme="1"/>
      <name val="华文仿宋"/>
      <family val="3"/>
      <charset val="134"/>
    </font>
    <font>
      <sz val="12"/>
      <name val="华文仿宋"/>
      <family val="3"/>
      <charset val="134"/>
    </font>
    <font>
      <sz val="11"/>
      <name val="华文仿宋"/>
      <family val="3"/>
      <charset val="134"/>
    </font>
    <font>
      <sz val="12"/>
      <name val="宋体"/>
      <family val="3"/>
      <charset val="134"/>
    </font>
    <font>
      <sz val="9"/>
      <name val="宋体"/>
      <family val="3"/>
      <charset val="134"/>
      <scheme val="minor"/>
    </font>
    <font>
      <sz val="12"/>
      <color rgb="FFFF0000"/>
      <name val="华文仿宋"/>
      <family val="3"/>
      <charset val="134"/>
    </font>
    <font>
      <sz val="11"/>
      <color theme="1"/>
      <name val="宋体"/>
      <family val="3"/>
      <charset val="134"/>
      <scheme val="minor"/>
    </font>
    <font>
      <sz val="16"/>
      <color theme="1"/>
      <name val="华文仿宋"/>
      <family val="3"/>
      <charset val="134"/>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4">
    <xf numFmtId="0" fontId="0" fillId="0" borderId="0">
      <alignment vertical="center"/>
    </xf>
    <xf numFmtId="0" fontId="8" fillId="0" borderId="0">
      <alignment vertical="center"/>
    </xf>
    <xf numFmtId="43"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112">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1" applyFont="1" applyBorder="1" applyAlignment="1">
      <alignment horizontal="center" vertical="center"/>
    </xf>
    <xf numFmtId="0" fontId="5" fillId="0" borderId="1" xfId="0" applyFont="1" applyFill="1" applyBorder="1" applyAlignment="1">
      <alignment vertical="center"/>
    </xf>
    <xf numFmtId="0" fontId="6" fillId="2" borderId="1" xfId="1" applyFont="1" applyFill="1" applyBorder="1" applyAlignment="1">
      <alignment horizontal="left" vertical="center" wrapText="1"/>
    </xf>
    <xf numFmtId="0" fontId="6" fillId="2" borderId="1" xfId="1" applyFont="1" applyFill="1" applyBorder="1" applyAlignment="1">
      <alignment horizontal="center" vertical="center"/>
    </xf>
    <xf numFmtId="49" fontId="6" fillId="2" borderId="1" xfId="1" applyNumberFormat="1"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49" fontId="6" fillId="0" borderId="1" xfId="1" applyNumberFormat="1" applyFont="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3" xfId="0" applyFont="1" applyFill="1" applyBorder="1" applyAlignment="1">
      <alignment vertical="center"/>
    </xf>
    <xf numFmtId="0" fontId="1" fillId="0" borderId="0" xfId="0" applyFont="1" applyFill="1" applyAlignment="1">
      <alignmen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3" xfId="0" applyFont="1" applyFill="1" applyBorder="1" applyAlignment="1">
      <alignment horizontal="center" vertical="center"/>
    </xf>
    <xf numFmtId="0" fontId="6"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5" fillId="0" borderId="0" xfId="0" applyFont="1" applyFill="1" applyAlignment="1">
      <alignment vertical="center"/>
    </xf>
    <xf numFmtId="0" fontId="1" fillId="0" borderId="11" xfId="0" applyFont="1" applyFill="1" applyBorder="1" applyAlignment="1">
      <alignment vertical="center" wrapText="1"/>
    </xf>
    <xf numFmtId="0" fontId="5" fillId="0" borderId="1"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2"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43" fontId="5" fillId="0" borderId="8" xfId="2" applyFont="1" applyFill="1" applyBorder="1" applyAlignment="1">
      <alignment vertical="center"/>
    </xf>
    <xf numFmtId="43" fontId="5" fillId="0" borderId="9" xfId="2" applyFont="1" applyFill="1" applyBorder="1" applyAlignment="1">
      <alignment vertical="center"/>
    </xf>
    <xf numFmtId="43" fontId="5" fillId="0" borderId="10" xfId="2" applyFont="1" applyFill="1" applyBorder="1" applyAlignment="1">
      <alignment vertical="center"/>
    </xf>
    <xf numFmtId="43" fontId="5" fillId="0" borderId="1" xfId="2" applyFont="1" applyFill="1" applyBorder="1" applyAlignment="1">
      <alignment horizontal="center" vertical="center"/>
    </xf>
    <xf numFmtId="10" fontId="5" fillId="0" borderId="1" xfId="3" applyNumberFormat="1" applyFont="1" applyFill="1" applyBorder="1" applyAlignment="1">
      <alignment horizontal="center" vertical="center"/>
    </xf>
    <xf numFmtId="0" fontId="3" fillId="0" borderId="0" xfId="0" applyFont="1" applyFill="1" applyAlignment="1">
      <alignment horizontal="center" vertical="center" wrapText="1"/>
    </xf>
    <xf numFmtId="0" fontId="5"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1" fillId="0" borderId="11"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1" xfId="0" applyFont="1" applyFill="1" applyBorder="1" applyAlignment="1">
      <alignment horizontal="left" vertical="center"/>
    </xf>
    <xf numFmtId="0" fontId="5" fillId="0" borderId="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2" xfId="0" applyFont="1" applyFill="1" applyBorder="1" applyAlignment="1">
      <alignment horizontal="left" vertical="center"/>
    </xf>
    <xf numFmtId="0" fontId="1"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6" fillId="2" borderId="1" xfId="0" applyFont="1" applyFill="1" applyBorder="1" applyAlignment="1">
      <alignment horizontal="left" vertical="center"/>
    </xf>
    <xf numFmtId="0" fontId="5" fillId="0" borderId="2" xfId="0" applyFont="1" applyFill="1" applyBorder="1" applyAlignment="1">
      <alignment horizontal="center" vertical="center"/>
    </xf>
    <xf numFmtId="10" fontId="5" fillId="0" borderId="1" xfId="0" applyNumberFormat="1" applyFont="1" applyFill="1" applyBorder="1" applyAlignment="1">
      <alignment horizontal="center" vertical="center"/>
    </xf>
  </cellXfs>
  <cellStyles count="4">
    <cellStyle name="百分比" xfId="3" builtinId="5"/>
    <cellStyle name="常规" xfId="0" builtinId="0"/>
    <cellStyle name="常规 6" xfId="1"/>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37"/>
  <sheetViews>
    <sheetView tabSelected="1" view="pageBreakPreview" topLeftCell="A12" zoomScale="70" zoomScaleNormal="70" zoomScaleSheetLayoutView="70" workbookViewId="0">
      <selection activeCell="B16" sqref="B16"/>
    </sheetView>
  </sheetViews>
  <sheetFormatPr defaultColWidth="8.875" defaultRowHeight="16.5"/>
  <cols>
    <col min="1" max="1" width="17.25" style="2" customWidth="1"/>
    <col min="2" max="2" width="39.25" style="2" customWidth="1"/>
    <col min="3" max="3" width="9.5" style="4" customWidth="1"/>
    <col min="4" max="4" width="8.375" style="4" customWidth="1"/>
    <col min="5" max="5" width="8.375" style="2" customWidth="1"/>
    <col min="6" max="6" width="9.875" style="2" customWidth="1"/>
    <col min="7" max="7" width="8.75" style="2" customWidth="1"/>
    <col min="8" max="8" width="7.125" style="2" customWidth="1"/>
    <col min="9" max="13" width="8.875" style="2" customWidth="1"/>
    <col min="14" max="14" width="10.25" style="2" customWidth="1"/>
    <col min="15" max="15" width="12.25" style="2" customWidth="1"/>
    <col min="16" max="16" width="10.875" style="2" customWidth="1"/>
    <col min="17" max="17" width="48.125" style="2" customWidth="1"/>
    <col min="18" max="18" width="49.75" style="2" customWidth="1"/>
    <col min="19" max="16384" width="8.875" style="2"/>
  </cols>
  <sheetData>
    <row r="1" spans="1:18" ht="29.1" customHeight="1">
      <c r="A1" s="62"/>
    </row>
    <row r="2" spans="1:18" s="1" customFormat="1" ht="39.950000000000003" customHeight="1">
      <c r="A2" s="86" t="s">
        <v>190</v>
      </c>
      <c r="B2" s="86"/>
      <c r="C2" s="86"/>
      <c r="D2" s="86"/>
      <c r="E2" s="86"/>
      <c r="F2" s="86"/>
      <c r="G2" s="86"/>
      <c r="H2" s="86"/>
      <c r="I2" s="86"/>
      <c r="J2" s="86"/>
      <c r="K2" s="86"/>
      <c r="L2" s="86"/>
      <c r="M2" s="86"/>
      <c r="N2" s="86"/>
      <c r="O2" s="86"/>
      <c r="P2" s="86"/>
      <c r="Q2" s="86"/>
    </row>
    <row r="3" spans="1:18" s="1" customFormat="1" ht="30" customHeight="1">
      <c r="A3" s="5" t="s">
        <v>1</v>
      </c>
      <c r="B3" s="87" t="s">
        <v>2</v>
      </c>
      <c r="C3" s="70"/>
      <c r="D3" s="70"/>
      <c r="E3" s="87"/>
      <c r="F3" s="87"/>
      <c r="G3" s="87"/>
      <c r="H3" s="87"/>
      <c r="I3" s="87"/>
      <c r="J3" s="87"/>
      <c r="K3" s="87"/>
      <c r="L3" s="87"/>
      <c r="M3" s="87"/>
      <c r="N3" s="87"/>
      <c r="O3" s="87"/>
      <c r="P3" s="87"/>
      <c r="Q3" s="87"/>
    </row>
    <row r="4" spans="1:18" s="1" customFormat="1" ht="50.1" customHeight="1">
      <c r="A4" s="76" t="s">
        <v>3</v>
      </c>
      <c r="B4" s="76" t="s">
        <v>4</v>
      </c>
      <c r="C4" s="70"/>
      <c r="D4" s="70"/>
      <c r="E4" s="70" t="s">
        <v>5</v>
      </c>
      <c r="F4" s="70"/>
      <c r="G4" s="70"/>
      <c r="H4" s="70"/>
      <c r="I4" s="70"/>
      <c r="J4" s="70" t="s">
        <v>6</v>
      </c>
      <c r="K4" s="70"/>
      <c r="L4" s="70"/>
      <c r="M4" s="70"/>
      <c r="N4" s="70"/>
      <c r="O4" s="70"/>
      <c r="P4" s="70"/>
      <c r="Q4" s="70"/>
    </row>
    <row r="5" spans="1:18" s="1" customFormat="1" ht="21.95" customHeight="1">
      <c r="A5" s="76"/>
      <c r="B5" s="81">
        <f>(161333085+80711394)/10000</f>
        <v>24204.447899999999</v>
      </c>
      <c r="C5" s="82"/>
      <c r="D5" s="83"/>
      <c r="E5" s="84">
        <f>161333085.73/10000</f>
        <v>16133.308572999998</v>
      </c>
      <c r="F5" s="84"/>
      <c r="G5" s="84"/>
      <c r="H5" s="84"/>
      <c r="I5" s="84"/>
      <c r="J5" s="85">
        <f>E5/B5</f>
        <v>0.6665431345368551</v>
      </c>
      <c r="K5" s="85"/>
      <c r="L5" s="85"/>
      <c r="M5" s="85"/>
      <c r="N5" s="85"/>
      <c r="O5" s="85"/>
      <c r="P5" s="85"/>
      <c r="Q5" s="85"/>
    </row>
    <row r="6" spans="1:18" s="1" customFormat="1" ht="21.95" customHeight="1">
      <c r="A6" s="76" t="s">
        <v>7</v>
      </c>
      <c r="B6" s="88" t="s">
        <v>8</v>
      </c>
      <c r="C6" s="88"/>
      <c r="D6" s="88"/>
      <c r="E6" s="88"/>
      <c r="F6" s="88"/>
      <c r="G6" s="70" t="s">
        <v>9</v>
      </c>
      <c r="H6" s="70"/>
      <c r="I6" s="70"/>
      <c r="J6" s="70"/>
      <c r="K6" s="70"/>
      <c r="L6" s="70"/>
      <c r="M6" s="70"/>
      <c r="N6" s="70"/>
      <c r="O6" s="70"/>
      <c r="P6" s="70"/>
      <c r="Q6" s="70"/>
    </row>
    <row r="7" spans="1:18" s="1" customFormat="1" ht="14.1" customHeight="1">
      <c r="A7" s="76"/>
      <c r="B7" s="78" t="s">
        <v>133</v>
      </c>
      <c r="C7" s="79"/>
      <c r="D7" s="79"/>
      <c r="E7" s="80"/>
      <c r="F7" s="80"/>
      <c r="G7" s="96" t="s">
        <v>189</v>
      </c>
      <c r="H7" s="97"/>
      <c r="I7" s="97"/>
      <c r="J7" s="97"/>
      <c r="K7" s="97"/>
      <c r="L7" s="97"/>
      <c r="M7" s="97"/>
      <c r="N7" s="97"/>
      <c r="O7" s="97"/>
      <c r="P7" s="97"/>
      <c r="Q7" s="98"/>
    </row>
    <row r="8" spans="1:18" s="1" customFormat="1" ht="15.95" customHeight="1">
      <c r="A8" s="76"/>
      <c r="B8" s="80"/>
      <c r="C8" s="79"/>
      <c r="D8" s="79"/>
      <c r="E8" s="80"/>
      <c r="F8" s="80"/>
      <c r="G8" s="99"/>
      <c r="H8" s="100"/>
      <c r="I8" s="100"/>
      <c r="J8" s="100"/>
      <c r="K8" s="100"/>
      <c r="L8" s="100"/>
      <c r="M8" s="100"/>
      <c r="N8" s="100"/>
      <c r="O8" s="100"/>
      <c r="P8" s="100"/>
      <c r="Q8" s="101"/>
    </row>
    <row r="9" spans="1:18" s="1" customFormat="1" ht="113.1" customHeight="1">
      <c r="A9" s="76"/>
      <c r="B9" s="80"/>
      <c r="C9" s="79"/>
      <c r="D9" s="79"/>
      <c r="E9" s="80"/>
      <c r="F9" s="80"/>
      <c r="G9" s="102"/>
      <c r="H9" s="103"/>
      <c r="I9" s="103"/>
      <c r="J9" s="103"/>
      <c r="K9" s="103"/>
      <c r="L9" s="103"/>
      <c r="M9" s="103"/>
      <c r="N9" s="103"/>
      <c r="O9" s="103"/>
      <c r="P9" s="103"/>
      <c r="Q9" s="104"/>
    </row>
    <row r="10" spans="1:18" ht="33" customHeight="1">
      <c r="A10" s="57" t="s">
        <v>124</v>
      </c>
      <c r="B10" s="57" t="s">
        <v>123</v>
      </c>
      <c r="C10" s="61" t="s">
        <v>14</v>
      </c>
      <c r="D10" s="58" t="s">
        <v>15</v>
      </c>
      <c r="E10" s="61" t="s">
        <v>16</v>
      </c>
      <c r="F10" s="61" t="s">
        <v>17</v>
      </c>
      <c r="G10" s="59" t="s">
        <v>18</v>
      </c>
      <c r="H10" s="70" t="s">
        <v>19</v>
      </c>
      <c r="I10" s="70"/>
      <c r="J10" s="70"/>
      <c r="K10" s="70"/>
      <c r="L10" s="70"/>
      <c r="M10" s="70"/>
      <c r="N10" s="70"/>
      <c r="O10" s="59" t="s">
        <v>20</v>
      </c>
      <c r="P10" s="59" t="s">
        <v>151</v>
      </c>
      <c r="Q10" s="59" t="s">
        <v>152</v>
      </c>
      <c r="R10" s="50" t="s">
        <v>109</v>
      </c>
    </row>
    <row r="11" spans="1:18" ht="153" customHeight="1">
      <c r="A11" s="70" t="s">
        <v>122</v>
      </c>
      <c r="B11" s="12" t="s">
        <v>134</v>
      </c>
      <c r="C11" s="30" t="s">
        <v>102</v>
      </c>
      <c r="D11" s="31" t="s">
        <v>103</v>
      </c>
      <c r="E11" s="32" t="s">
        <v>104</v>
      </c>
      <c r="F11" s="40">
        <v>5</v>
      </c>
      <c r="G11" s="41" t="s">
        <v>157</v>
      </c>
      <c r="H11" s="67" t="s">
        <v>130</v>
      </c>
      <c r="I11" s="68"/>
      <c r="J11" s="68"/>
      <c r="K11" s="68"/>
      <c r="L11" s="68"/>
      <c r="M11" s="68"/>
      <c r="N11" s="69"/>
      <c r="O11" s="40">
        <v>5</v>
      </c>
      <c r="P11" s="48">
        <v>0</v>
      </c>
      <c r="Q11" s="46" t="s">
        <v>158</v>
      </c>
      <c r="R11" s="36" t="s">
        <v>110</v>
      </c>
    </row>
    <row r="12" spans="1:18" ht="65.099999999999994" customHeight="1">
      <c r="A12" s="70"/>
      <c r="B12" s="12" t="s">
        <v>186</v>
      </c>
      <c r="C12" s="30" t="s">
        <v>36</v>
      </c>
      <c r="D12" s="30">
        <v>10</v>
      </c>
      <c r="E12" s="32" t="s">
        <v>28</v>
      </c>
      <c r="F12" s="33">
        <v>5</v>
      </c>
      <c r="G12" s="33">
        <v>11.75</v>
      </c>
      <c r="H12" s="92" t="s">
        <v>180</v>
      </c>
      <c r="I12" s="93"/>
      <c r="J12" s="93"/>
      <c r="K12" s="93"/>
      <c r="L12" s="93"/>
      <c r="M12" s="93"/>
      <c r="N12" s="94"/>
      <c r="O12" s="40">
        <v>5</v>
      </c>
      <c r="P12" s="49">
        <v>0</v>
      </c>
      <c r="Q12" s="45" t="s">
        <v>159</v>
      </c>
      <c r="R12" s="51" t="s">
        <v>113</v>
      </c>
    </row>
    <row r="13" spans="1:18" ht="74.45" customHeight="1">
      <c r="A13" s="70"/>
      <c r="B13" s="12" t="s">
        <v>129</v>
      </c>
      <c r="C13" s="30" t="s">
        <v>23</v>
      </c>
      <c r="D13" s="31">
        <v>3</v>
      </c>
      <c r="E13" s="32" t="s">
        <v>24</v>
      </c>
      <c r="F13" s="34">
        <v>3</v>
      </c>
      <c r="G13" s="33">
        <v>0</v>
      </c>
      <c r="H13" s="92" t="s">
        <v>187</v>
      </c>
      <c r="I13" s="93"/>
      <c r="J13" s="93"/>
      <c r="K13" s="93"/>
      <c r="L13" s="93"/>
      <c r="M13" s="93"/>
      <c r="N13" s="94"/>
      <c r="O13" s="40">
        <v>1</v>
      </c>
      <c r="P13" s="49">
        <v>2</v>
      </c>
      <c r="Q13" s="60" t="s">
        <v>188</v>
      </c>
      <c r="R13" s="95" t="s">
        <v>112</v>
      </c>
    </row>
    <row r="14" spans="1:18" ht="74.45" customHeight="1">
      <c r="A14" s="70"/>
      <c r="B14" s="12" t="s">
        <v>150</v>
      </c>
      <c r="C14" s="30" t="s">
        <v>23</v>
      </c>
      <c r="D14" s="31" t="s">
        <v>42</v>
      </c>
      <c r="E14" s="14" t="s">
        <v>43</v>
      </c>
      <c r="F14" s="40">
        <v>2</v>
      </c>
      <c r="G14" s="41">
        <v>100</v>
      </c>
      <c r="H14" s="89" t="s">
        <v>176</v>
      </c>
      <c r="I14" s="90"/>
      <c r="J14" s="90"/>
      <c r="K14" s="90"/>
      <c r="L14" s="90"/>
      <c r="M14" s="90"/>
      <c r="N14" s="91"/>
      <c r="O14" s="40">
        <v>2</v>
      </c>
      <c r="P14" s="42">
        <v>0</v>
      </c>
      <c r="Q14" s="43" t="s">
        <v>160</v>
      </c>
      <c r="R14" s="95"/>
    </row>
    <row r="15" spans="1:18" ht="92.45" customHeight="1">
      <c r="A15" s="77" t="s">
        <v>105</v>
      </c>
      <c r="B15" s="12" t="s">
        <v>125</v>
      </c>
      <c r="C15" s="30" t="s">
        <v>23</v>
      </c>
      <c r="D15" s="31" t="s">
        <v>42</v>
      </c>
      <c r="E15" s="14" t="s">
        <v>43</v>
      </c>
      <c r="F15" s="40">
        <v>5</v>
      </c>
      <c r="G15" s="41">
        <v>100</v>
      </c>
      <c r="H15" s="67" t="s">
        <v>111</v>
      </c>
      <c r="I15" s="68"/>
      <c r="J15" s="68"/>
      <c r="K15" s="68"/>
      <c r="L15" s="68"/>
      <c r="M15" s="68"/>
      <c r="N15" s="69"/>
      <c r="O15" s="40">
        <v>5</v>
      </c>
      <c r="P15" s="48">
        <v>0</v>
      </c>
      <c r="Q15" s="43" t="s">
        <v>161</v>
      </c>
      <c r="R15" s="36" t="s">
        <v>110</v>
      </c>
    </row>
    <row r="16" spans="1:18" ht="83.45" customHeight="1">
      <c r="A16" s="77"/>
      <c r="B16" s="12" t="s">
        <v>191</v>
      </c>
      <c r="C16" s="30" t="s">
        <v>117</v>
      </c>
      <c r="D16" s="31" t="s">
        <v>118</v>
      </c>
      <c r="E16" s="14" t="s">
        <v>119</v>
      </c>
      <c r="F16" s="40">
        <v>4</v>
      </c>
      <c r="G16" s="41">
        <v>1204</v>
      </c>
      <c r="H16" s="89" t="s">
        <v>176</v>
      </c>
      <c r="I16" s="90"/>
      <c r="J16" s="90"/>
      <c r="K16" s="90"/>
      <c r="L16" s="90"/>
      <c r="M16" s="90"/>
      <c r="N16" s="91"/>
      <c r="O16" s="40">
        <v>4</v>
      </c>
      <c r="P16" s="42">
        <v>0</v>
      </c>
      <c r="Q16" s="65" t="s">
        <v>194</v>
      </c>
      <c r="R16" s="36" t="s">
        <v>120</v>
      </c>
    </row>
    <row r="17" spans="1:18" ht="50.1" customHeight="1">
      <c r="A17" s="77"/>
      <c r="B17" s="12" t="s">
        <v>192</v>
      </c>
      <c r="C17" s="30" t="s">
        <v>153</v>
      </c>
      <c r="D17" s="31" t="s">
        <v>154</v>
      </c>
      <c r="E17" s="32" t="s">
        <v>155</v>
      </c>
      <c r="F17" s="33">
        <v>5</v>
      </c>
      <c r="G17" s="33">
        <v>3.7</v>
      </c>
      <c r="H17" s="67" t="s">
        <v>176</v>
      </c>
      <c r="I17" s="68"/>
      <c r="J17" s="68"/>
      <c r="K17" s="68"/>
      <c r="L17" s="68"/>
      <c r="M17" s="68"/>
      <c r="N17" s="69"/>
      <c r="O17" s="41">
        <v>5</v>
      </c>
      <c r="P17" s="48">
        <v>0</v>
      </c>
      <c r="Q17" s="65" t="s">
        <v>193</v>
      </c>
      <c r="R17" s="95" t="s">
        <v>110</v>
      </c>
    </row>
    <row r="18" spans="1:18" ht="106.5" customHeight="1">
      <c r="A18" s="77"/>
      <c r="B18" s="12" t="s">
        <v>126</v>
      </c>
      <c r="C18" s="30" t="s">
        <v>102</v>
      </c>
      <c r="D18" s="31" t="s">
        <v>103</v>
      </c>
      <c r="E18" s="32" t="s">
        <v>104</v>
      </c>
      <c r="F18" s="33">
        <v>5</v>
      </c>
      <c r="G18" s="33" t="s">
        <v>157</v>
      </c>
      <c r="H18" s="67" t="s">
        <v>131</v>
      </c>
      <c r="I18" s="68"/>
      <c r="J18" s="68"/>
      <c r="K18" s="68"/>
      <c r="L18" s="68"/>
      <c r="M18" s="68"/>
      <c r="N18" s="69"/>
      <c r="O18" s="40">
        <v>5</v>
      </c>
      <c r="P18" s="48">
        <v>0</v>
      </c>
      <c r="Q18" s="43" t="s">
        <v>162</v>
      </c>
      <c r="R18" s="95"/>
    </row>
    <row r="19" spans="1:18" ht="99" customHeight="1">
      <c r="A19" s="77"/>
      <c r="B19" s="12" t="s">
        <v>127</v>
      </c>
      <c r="C19" s="30" t="s">
        <v>36</v>
      </c>
      <c r="D19" s="31" t="s">
        <v>114</v>
      </c>
      <c r="E19" s="32" t="s">
        <v>43</v>
      </c>
      <c r="F19" s="34">
        <v>4</v>
      </c>
      <c r="G19" s="33">
        <v>15</v>
      </c>
      <c r="H19" s="67" t="s">
        <v>177</v>
      </c>
      <c r="I19" s="68"/>
      <c r="J19" s="68"/>
      <c r="K19" s="68"/>
      <c r="L19" s="68"/>
      <c r="M19" s="68"/>
      <c r="N19" s="69"/>
      <c r="O19" s="40">
        <v>4</v>
      </c>
      <c r="P19" s="48">
        <v>0</v>
      </c>
      <c r="Q19" s="43" t="s">
        <v>163</v>
      </c>
      <c r="R19" s="95" t="s">
        <v>110</v>
      </c>
    </row>
    <row r="20" spans="1:18" ht="123.6" customHeight="1">
      <c r="A20" s="77"/>
      <c r="B20" s="12" t="s">
        <v>135</v>
      </c>
      <c r="C20" s="30" t="s">
        <v>23</v>
      </c>
      <c r="D20" s="31" t="s">
        <v>106</v>
      </c>
      <c r="E20" s="32" t="s">
        <v>121</v>
      </c>
      <c r="F20" s="34">
        <v>2</v>
      </c>
      <c r="G20" s="47" t="s">
        <v>178</v>
      </c>
      <c r="H20" s="67" t="s">
        <v>179</v>
      </c>
      <c r="I20" s="68"/>
      <c r="J20" s="68"/>
      <c r="K20" s="68"/>
      <c r="L20" s="68"/>
      <c r="M20" s="68"/>
      <c r="N20" s="69"/>
      <c r="O20" s="40">
        <v>2</v>
      </c>
      <c r="P20" s="42">
        <v>0</v>
      </c>
      <c r="Q20" s="55" t="s">
        <v>185</v>
      </c>
      <c r="R20" s="95"/>
    </row>
    <row r="21" spans="1:18" ht="79.5" customHeight="1">
      <c r="A21" s="77"/>
      <c r="B21" s="12" t="s">
        <v>128</v>
      </c>
      <c r="C21" s="30" t="s">
        <v>23</v>
      </c>
      <c r="D21" s="31" t="s">
        <v>108</v>
      </c>
      <c r="E21" s="32" t="s">
        <v>43</v>
      </c>
      <c r="F21" s="34">
        <v>2</v>
      </c>
      <c r="G21" s="33">
        <v>100</v>
      </c>
      <c r="H21" s="89" t="s">
        <v>176</v>
      </c>
      <c r="I21" s="90"/>
      <c r="J21" s="90"/>
      <c r="K21" s="90"/>
      <c r="L21" s="90"/>
      <c r="M21" s="90"/>
      <c r="N21" s="91"/>
      <c r="O21" s="40">
        <v>2</v>
      </c>
      <c r="P21" s="42">
        <v>0</v>
      </c>
      <c r="Q21" s="43" t="s">
        <v>164</v>
      </c>
      <c r="R21" s="95"/>
    </row>
    <row r="22" spans="1:18" ht="88.5" customHeight="1">
      <c r="A22" s="77"/>
      <c r="B22" s="12" t="s">
        <v>156</v>
      </c>
      <c r="C22" s="30" t="s">
        <v>102</v>
      </c>
      <c r="D22" s="31" t="s">
        <v>103</v>
      </c>
      <c r="E22" s="32" t="s">
        <v>104</v>
      </c>
      <c r="F22" s="52">
        <v>5</v>
      </c>
      <c r="G22" s="56"/>
      <c r="H22" s="67" t="s">
        <v>183</v>
      </c>
      <c r="I22" s="68"/>
      <c r="J22" s="68"/>
      <c r="K22" s="68"/>
      <c r="L22" s="68"/>
      <c r="M22" s="68"/>
      <c r="N22" s="69"/>
      <c r="O22" s="52">
        <v>4</v>
      </c>
      <c r="P22" s="48">
        <v>1</v>
      </c>
      <c r="Q22" s="53" t="s">
        <v>184</v>
      </c>
      <c r="R22" s="51" t="s">
        <v>149</v>
      </c>
    </row>
    <row r="23" spans="1:18" ht="105" customHeight="1">
      <c r="A23" s="33" t="s">
        <v>107</v>
      </c>
      <c r="B23" s="12" t="s">
        <v>116</v>
      </c>
      <c r="C23" s="30" t="s">
        <v>23</v>
      </c>
      <c r="D23" s="31" t="s">
        <v>108</v>
      </c>
      <c r="E23" s="32" t="s">
        <v>43</v>
      </c>
      <c r="F23" s="33">
        <v>8</v>
      </c>
      <c r="G23" s="33">
        <v>80</v>
      </c>
      <c r="H23" s="66" t="s">
        <v>132</v>
      </c>
      <c r="I23" s="66"/>
      <c r="J23" s="66"/>
      <c r="K23" s="66"/>
      <c r="L23" s="66"/>
      <c r="M23" s="66"/>
      <c r="N23" s="66"/>
      <c r="O23" s="33">
        <v>6</v>
      </c>
      <c r="P23" s="63">
        <v>2</v>
      </c>
      <c r="Q23" s="64" t="s">
        <v>167</v>
      </c>
    </row>
    <row r="24" spans="1:18" ht="102.6" customHeight="1">
      <c r="A24" s="35" t="s">
        <v>63</v>
      </c>
      <c r="B24" s="12" t="s">
        <v>136</v>
      </c>
      <c r="C24" s="30" t="s">
        <v>146</v>
      </c>
      <c r="D24" s="31" t="s">
        <v>147</v>
      </c>
      <c r="E24" s="14" t="s">
        <v>43</v>
      </c>
      <c r="F24" s="40">
        <v>15</v>
      </c>
      <c r="G24" s="41">
        <v>77.89</v>
      </c>
      <c r="H24" s="67" t="s">
        <v>181</v>
      </c>
      <c r="I24" s="68"/>
      <c r="J24" s="68"/>
      <c r="K24" s="68"/>
      <c r="L24" s="68"/>
      <c r="M24" s="68"/>
      <c r="N24" s="69"/>
      <c r="O24" s="40">
        <v>11.68</v>
      </c>
      <c r="P24" s="48">
        <v>3.3200000000000003</v>
      </c>
      <c r="Q24" s="43" t="s">
        <v>166</v>
      </c>
      <c r="R24" s="36"/>
    </row>
    <row r="25" spans="1:18" ht="74.099999999999994" customHeight="1">
      <c r="A25" s="70" t="s">
        <v>66</v>
      </c>
      <c r="B25" s="14" t="s">
        <v>137</v>
      </c>
      <c r="C25" s="40" t="s">
        <v>36</v>
      </c>
      <c r="D25" s="40">
        <v>90</v>
      </c>
      <c r="E25" s="40" t="s">
        <v>43</v>
      </c>
      <c r="F25" s="40">
        <v>8</v>
      </c>
      <c r="G25" s="26" t="s">
        <v>148</v>
      </c>
      <c r="H25" s="67" t="s">
        <v>115</v>
      </c>
      <c r="I25" s="68"/>
      <c r="J25" s="68"/>
      <c r="K25" s="68"/>
      <c r="L25" s="68"/>
      <c r="M25" s="68"/>
      <c r="N25" s="69"/>
      <c r="O25" s="40">
        <v>4</v>
      </c>
      <c r="P25" s="48">
        <v>4</v>
      </c>
      <c r="Q25" s="43" t="s">
        <v>165</v>
      </c>
    </row>
    <row r="26" spans="1:18" ht="79.349999999999994" customHeight="1">
      <c r="A26" s="70"/>
      <c r="B26" s="14" t="s">
        <v>138</v>
      </c>
      <c r="C26" s="40" t="s">
        <v>45</v>
      </c>
      <c r="D26" s="40" t="s">
        <v>70</v>
      </c>
      <c r="E26" s="40" t="s">
        <v>45</v>
      </c>
      <c r="F26" s="40">
        <v>6</v>
      </c>
      <c r="G26" s="41" t="s">
        <v>70</v>
      </c>
      <c r="H26" s="67" t="s">
        <v>71</v>
      </c>
      <c r="I26" s="68"/>
      <c r="J26" s="68"/>
      <c r="K26" s="68"/>
      <c r="L26" s="68"/>
      <c r="M26" s="68"/>
      <c r="N26" s="69"/>
      <c r="O26" s="40">
        <v>6</v>
      </c>
      <c r="P26" s="48">
        <v>0</v>
      </c>
      <c r="Q26" s="43" t="s">
        <v>168</v>
      </c>
    </row>
    <row r="27" spans="1:18" ht="73.349999999999994" customHeight="1">
      <c r="A27" s="70"/>
      <c r="B27" s="14" t="s">
        <v>139</v>
      </c>
      <c r="C27" s="40" t="s">
        <v>45</v>
      </c>
      <c r="D27" s="40" t="s">
        <v>73</v>
      </c>
      <c r="E27" s="40" t="s">
        <v>45</v>
      </c>
      <c r="F27" s="40">
        <v>4</v>
      </c>
      <c r="G27" s="54" t="s">
        <v>182</v>
      </c>
      <c r="H27" s="67" t="s">
        <v>74</v>
      </c>
      <c r="I27" s="68"/>
      <c r="J27" s="68"/>
      <c r="K27" s="68"/>
      <c r="L27" s="68"/>
      <c r="M27" s="68"/>
      <c r="N27" s="69"/>
      <c r="O27" s="40">
        <v>2</v>
      </c>
      <c r="P27" s="48">
        <v>2</v>
      </c>
      <c r="Q27" s="43" t="s">
        <v>174</v>
      </c>
    </row>
    <row r="28" spans="1:18" ht="54" customHeight="1">
      <c r="A28" s="70"/>
      <c r="B28" s="14" t="s">
        <v>140</v>
      </c>
      <c r="C28" s="39" t="s">
        <v>36</v>
      </c>
      <c r="D28" s="39">
        <v>90</v>
      </c>
      <c r="E28" s="39" t="s">
        <v>43</v>
      </c>
      <c r="F28" s="39">
        <v>2</v>
      </c>
      <c r="G28" s="41">
        <v>100</v>
      </c>
      <c r="H28" s="67" t="s">
        <v>76</v>
      </c>
      <c r="I28" s="68"/>
      <c r="J28" s="68"/>
      <c r="K28" s="68"/>
      <c r="L28" s="68"/>
      <c r="M28" s="68"/>
      <c r="N28" s="69"/>
      <c r="O28" s="39">
        <v>2</v>
      </c>
      <c r="P28" s="48">
        <v>0</v>
      </c>
      <c r="Q28" s="43" t="s">
        <v>169</v>
      </c>
    </row>
    <row r="29" spans="1:18" ht="46.7" customHeight="1">
      <c r="A29" s="70"/>
      <c r="B29" s="14" t="s">
        <v>141</v>
      </c>
      <c r="C29" s="39" t="s">
        <v>45</v>
      </c>
      <c r="D29" s="39" t="s">
        <v>70</v>
      </c>
      <c r="E29" s="39" t="s">
        <v>45</v>
      </c>
      <c r="F29" s="39">
        <v>2</v>
      </c>
      <c r="G29" s="41" t="s">
        <v>70</v>
      </c>
      <c r="H29" s="67" t="s">
        <v>78</v>
      </c>
      <c r="I29" s="68"/>
      <c r="J29" s="68"/>
      <c r="K29" s="68"/>
      <c r="L29" s="68"/>
      <c r="M29" s="68"/>
      <c r="N29" s="69"/>
      <c r="O29" s="39">
        <v>2</v>
      </c>
      <c r="P29" s="48">
        <v>0</v>
      </c>
      <c r="Q29" s="43" t="s">
        <v>170</v>
      </c>
    </row>
    <row r="30" spans="1:18" ht="71.45" customHeight="1">
      <c r="A30" s="70"/>
      <c r="B30" s="14" t="s">
        <v>142</v>
      </c>
      <c r="C30" s="39" t="s">
        <v>45</v>
      </c>
      <c r="D30" s="39" t="s">
        <v>70</v>
      </c>
      <c r="E30" s="39" t="s">
        <v>45</v>
      </c>
      <c r="F30" s="39">
        <v>2</v>
      </c>
      <c r="G30" s="41" t="s">
        <v>70</v>
      </c>
      <c r="H30" s="67" t="s">
        <v>80</v>
      </c>
      <c r="I30" s="68"/>
      <c r="J30" s="68"/>
      <c r="K30" s="68"/>
      <c r="L30" s="68"/>
      <c r="M30" s="68"/>
      <c r="N30" s="69"/>
      <c r="O30" s="39">
        <v>2</v>
      </c>
      <c r="P30" s="48">
        <v>0</v>
      </c>
      <c r="Q30" s="43" t="s">
        <v>171</v>
      </c>
    </row>
    <row r="31" spans="1:18" ht="49.7" customHeight="1">
      <c r="A31" s="70"/>
      <c r="B31" s="27" t="s">
        <v>143</v>
      </c>
      <c r="C31" s="39" t="s">
        <v>36</v>
      </c>
      <c r="D31" s="39">
        <v>30</v>
      </c>
      <c r="E31" s="39" t="s">
        <v>43</v>
      </c>
      <c r="F31" s="39">
        <v>2</v>
      </c>
      <c r="G31" s="41">
        <v>30</v>
      </c>
      <c r="H31" s="67" t="s">
        <v>82</v>
      </c>
      <c r="I31" s="68"/>
      <c r="J31" s="68"/>
      <c r="K31" s="68"/>
      <c r="L31" s="68"/>
      <c r="M31" s="68"/>
      <c r="N31" s="69"/>
      <c r="O31" s="39">
        <v>2</v>
      </c>
      <c r="P31" s="48">
        <v>0</v>
      </c>
      <c r="Q31" s="43" t="s">
        <v>172</v>
      </c>
    </row>
    <row r="32" spans="1:18" ht="36.6" customHeight="1">
      <c r="A32" s="70"/>
      <c r="B32" s="27" t="s">
        <v>144</v>
      </c>
      <c r="C32" s="39" t="s">
        <v>36</v>
      </c>
      <c r="D32" s="39">
        <v>5</v>
      </c>
      <c r="E32" s="39" t="s">
        <v>43</v>
      </c>
      <c r="F32" s="39">
        <v>2</v>
      </c>
      <c r="G32" s="41">
        <v>53.69</v>
      </c>
      <c r="H32" s="67" t="s">
        <v>84</v>
      </c>
      <c r="I32" s="68"/>
      <c r="J32" s="68"/>
      <c r="K32" s="68"/>
      <c r="L32" s="68"/>
      <c r="M32" s="68"/>
      <c r="N32" s="69"/>
      <c r="O32" s="39">
        <v>2</v>
      </c>
      <c r="P32" s="48">
        <v>0</v>
      </c>
      <c r="Q32" s="43" t="s">
        <v>173</v>
      </c>
    </row>
    <row r="33" spans="1:17" ht="61.7" customHeight="1">
      <c r="A33" s="70"/>
      <c r="B33" s="27" t="s">
        <v>145</v>
      </c>
      <c r="C33" s="39" t="s">
        <v>45</v>
      </c>
      <c r="D33" s="39" t="s">
        <v>86</v>
      </c>
      <c r="E33" s="39" t="s">
        <v>45</v>
      </c>
      <c r="F33" s="39">
        <v>2</v>
      </c>
      <c r="G33" s="41" t="s">
        <v>86</v>
      </c>
      <c r="H33" s="67" t="s">
        <v>87</v>
      </c>
      <c r="I33" s="68"/>
      <c r="J33" s="68"/>
      <c r="K33" s="68"/>
      <c r="L33" s="68"/>
      <c r="M33" s="68"/>
      <c r="N33" s="69"/>
      <c r="O33" s="39">
        <v>2</v>
      </c>
      <c r="P33" s="48">
        <v>0</v>
      </c>
      <c r="Q33" s="43" t="s">
        <v>175</v>
      </c>
    </row>
    <row r="34" spans="1:17" ht="17.25">
      <c r="A34" s="71"/>
      <c r="B34" s="38"/>
      <c r="C34" s="72"/>
      <c r="D34" s="72"/>
      <c r="E34" s="73"/>
      <c r="F34" s="37">
        <v>30</v>
      </c>
      <c r="G34" s="74"/>
      <c r="H34" s="72"/>
      <c r="I34" s="72"/>
      <c r="J34" s="72"/>
      <c r="K34" s="72"/>
      <c r="L34" s="72"/>
      <c r="M34" s="72"/>
      <c r="N34" s="73"/>
      <c r="O34" s="39"/>
      <c r="P34" s="42"/>
      <c r="Q34" s="42"/>
    </row>
    <row r="35" spans="1:17" s="3" customFormat="1" ht="17.25">
      <c r="A35" s="70" t="s">
        <v>89</v>
      </c>
      <c r="B35" s="71"/>
      <c r="C35" s="71"/>
      <c r="D35" s="71"/>
      <c r="E35" s="71"/>
      <c r="F35" s="25">
        <v>100</v>
      </c>
      <c r="G35" s="71"/>
      <c r="H35" s="71"/>
      <c r="I35" s="71"/>
      <c r="J35" s="71"/>
      <c r="K35" s="71"/>
      <c r="L35" s="71"/>
      <c r="M35" s="71"/>
      <c r="N35" s="71"/>
      <c r="O35" s="44">
        <f>SUM(O11:O33)</f>
        <v>85.68</v>
      </c>
      <c r="P35" s="44">
        <f>SUM(P11:P33)</f>
        <v>14.32</v>
      </c>
      <c r="Q35" s="44"/>
    </row>
    <row r="36" spans="1:17" s="3" customFormat="1" ht="48.95" customHeight="1">
      <c r="A36" s="29" t="s">
        <v>90</v>
      </c>
      <c r="B36" s="71"/>
      <c r="C36" s="71"/>
      <c r="D36" s="71"/>
      <c r="E36" s="71"/>
      <c r="F36" s="71"/>
      <c r="G36" s="71"/>
      <c r="H36" s="71"/>
      <c r="I36" s="71"/>
      <c r="J36" s="71"/>
      <c r="K36" s="71"/>
      <c r="L36" s="71"/>
      <c r="M36" s="71"/>
      <c r="N36" s="71"/>
      <c r="O36" s="71"/>
      <c r="P36" s="71"/>
      <c r="Q36" s="71"/>
    </row>
    <row r="37" spans="1:17" s="1" customFormat="1" ht="54" customHeight="1">
      <c r="A37" s="75" t="s">
        <v>91</v>
      </c>
      <c r="B37" s="75"/>
      <c r="C37" s="76"/>
      <c r="D37" s="76"/>
      <c r="E37" s="75"/>
      <c r="F37" s="75"/>
      <c r="G37" s="75"/>
      <c r="H37" s="75"/>
      <c r="I37" s="75"/>
      <c r="J37" s="75"/>
      <c r="K37" s="75"/>
      <c r="L37" s="75"/>
      <c r="M37" s="75"/>
      <c r="N37" s="75"/>
      <c r="O37" s="75"/>
      <c r="P37" s="75"/>
      <c r="Q37" s="75"/>
    </row>
  </sheetData>
  <mergeCells count="50">
    <mergeCell ref="R17:R18"/>
    <mergeCell ref="G7:Q9"/>
    <mergeCell ref="H10:N10"/>
    <mergeCell ref="H22:N22"/>
    <mergeCell ref="R19:R21"/>
    <mergeCell ref="R13:R14"/>
    <mergeCell ref="H20:N20"/>
    <mergeCell ref="H21:N21"/>
    <mergeCell ref="H12:N12"/>
    <mergeCell ref="B6:F6"/>
    <mergeCell ref="G6:Q6"/>
    <mergeCell ref="H14:N14"/>
    <mergeCell ref="H13:N13"/>
    <mergeCell ref="H19:N19"/>
    <mergeCell ref="H16:N16"/>
    <mergeCell ref="H18:N18"/>
    <mergeCell ref="H17:N17"/>
    <mergeCell ref="H15:N15"/>
    <mergeCell ref="A2:Q2"/>
    <mergeCell ref="B3:Q3"/>
    <mergeCell ref="B4:D4"/>
    <mergeCell ref="E4:I4"/>
    <mergeCell ref="J4:Q4"/>
    <mergeCell ref="A37:Q37"/>
    <mergeCell ref="A4:A5"/>
    <mergeCell ref="A6:A9"/>
    <mergeCell ref="A11:A14"/>
    <mergeCell ref="A15:A22"/>
    <mergeCell ref="A25:A34"/>
    <mergeCell ref="B7:F9"/>
    <mergeCell ref="H29:N29"/>
    <mergeCell ref="H30:N30"/>
    <mergeCell ref="H31:N31"/>
    <mergeCell ref="H24:N24"/>
    <mergeCell ref="B36:Q36"/>
    <mergeCell ref="H33:N33"/>
    <mergeCell ref="B5:D5"/>
    <mergeCell ref="E5:I5"/>
    <mergeCell ref="J5:Q5"/>
    <mergeCell ref="H23:N23"/>
    <mergeCell ref="H11:N11"/>
    <mergeCell ref="A35:E35"/>
    <mergeCell ref="G35:N35"/>
    <mergeCell ref="C34:E34"/>
    <mergeCell ref="G34:N34"/>
    <mergeCell ref="H25:N25"/>
    <mergeCell ref="H26:N26"/>
    <mergeCell ref="H27:N27"/>
    <mergeCell ref="H28:N28"/>
    <mergeCell ref="H32:N32"/>
  </mergeCells>
  <phoneticPr fontId="9" type="noConversion"/>
  <pageMargins left="0.74803149606299213" right="0.74803149606299213" top="0.98425196850393704" bottom="0.98425196850393704" header="0.51181102362204722" footer="0.51181102362204722"/>
  <pageSetup paperSize="9" scale="55" orientation="landscape" r:id="rId1"/>
  <rowBreaks count="2" manualBreakCount="2">
    <brk id="15" max="16" man="1"/>
    <brk id="23" max="16" man="1"/>
  </rowBreaks>
</worksheet>
</file>

<file path=xl/worksheets/sheet2.xml><?xml version="1.0" encoding="utf-8"?>
<worksheet xmlns="http://schemas.openxmlformats.org/spreadsheetml/2006/main" xmlns:r="http://schemas.openxmlformats.org/officeDocument/2006/relationships">
  <dimension ref="A1:P51"/>
  <sheetViews>
    <sheetView topLeftCell="A36" zoomScale="90" zoomScaleNormal="90" workbookViewId="0">
      <selection activeCell="A49" sqref="A49:F49"/>
    </sheetView>
  </sheetViews>
  <sheetFormatPr defaultColWidth="8.875" defaultRowHeight="16.5"/>
  <cols>
    <col min="1" max="1" width="17.5" style="2" customWidth="1"/>
    <col min="2" max="2" width="34.875" style="4" customWidth="1"/>
    <col min="3" max="3" width="37.5" style="2" customWidth="1"/>
    <col min="4" max="4" width="9.5" style="4" customWidth="1"/>
    <col min="5" max="5" width="8.375" style="4" customWidth="1"/>
    <col min="6" max="6" width="8.375" style="2" customWidth="1"/>
    <col min="7" max="7" width="7.875" style="2" customWidth="1"/>
    <col min="8" max="8" width="0.125" style="2" customWidth="1"/>
    <col min="9" max="9" width="7.125" style="2" customWidth="1"/>
    <col min="10" max="15" width="8.875" style="2" customWidth="1"/>
    <col min="16" max="16" width="8.875" style="2" hidden="1" customWidth="1"/>
    <col min="17" max="18" width="8.875" style="2" customWidth="1"/>
    <col min="19" max="16384" width="8.875" style="2"/>
  </cols>
  <sheetData>
    <row r="1" spans="1:16" s="1" customFormat="1" ht="39.950000000000003" customHeight="1">
      <c r="A1" s="86" t="s">
        <v>0</v>
      </c>
      <c r="B1" s="86"/>
      <c r="C1" s="86"/>
      <c r="D1" s="86"/>
      <c r="E1" s="86"/>
      <c r="F1" s="86"/>
      <c r="G1" s="86"/>
      <c r="H1" s="86"/>
      <c r="I1" s="86"/>
      <c r="J1" s="86"/>
      <c r="K1" s="86"/>
      <c r="L1" s="86"/>
      <c r="M1" s="86"/>
      <c r="N1" s="86"/>
      <c r="O1" s="86"/>
      <c r="P1" s="86"/>
    </row>
    <row r="2" spans="1:16" s="1" customFormat="1" ht="30" hidden="1" customHeight="1">
      <c r="A2" s="5" t="s">
        <v>1</v>
      </c>
      <c r="B2" s="70" t="s">
        <v>2</v>
      </c>
      <c r="C2" s="87"/>
      <c r="D2" s="70"/>
      <c r="E2" s="70"/>
      <c r="F2" s="87"/>
      <c r="G2" s="87"/>
      <c r="H2" s="87"/>
      <c r="I2" s="87"/>
      <c r="J2" s="87"/>
      <c r="K2" s="87"/>
      <c r="L2" s="87"/>
      <c r="M2" s="87"/>
      <c r="N2" s="87"/>
      <c r="O2" s="87"/>
      <c r="P2" s="87"/>
    </row>
    <row r="3" spans="1:16" s="1" customFormat="1" ht="50.1" hidden="1" customHeight="1">
      <c r="A3" s="76" t="s">
        <v>3</v>
      </c>
      <c r="B3" s="76" t="s">
        <v>4</v>
      </c>
      <c r="C3" s="70"/>
      <c r="D3" s="70"/>
      <c r="E3" s="70"/>
      <c r="F3" s="70" t="s">
        <v>5</v>
      </c>
      <c r="G3" s="70"/>
      <c r="H3" s="70"/>
      <c r="I3" s="70"/>
      <c r="J3" s="70"/>
      <c r="K3" s="70" t="s">
        <v>6</v>
      </c>
      <c r="L3" s="70"/>
      <c r="M3" s="70"/>
      <c r="N3" s="70"/>
      <c r="O3" s="70"/>
      <c r="P3" s="70"/>
    </row>
    <row r="4" spans="1:16" s="1" customFormat="1" ht="21.95" hidden="1" customHeight="1">
      <c r="A4" s="76"/>
      <c r="B4" s="70"/>
      <c r="C4" s="70"/>
      <c r="D4" s="70"/>
      <c r="E4" s="70"/>
      <c r="F4" s="70"/>
      <c r="G4" s="70"/>
      <c r="H4" s="70"/>
      <c r="I4" s="70"/>
      <c r="J4" s="70"/>
      <c r="K4" s="111"/>
      <c r="L4" s="111"/>
      <c r="M4" s="111"/>
      <c r="N4" s="111"/>
      <c r="O4" s="111"/>
      <c r="P4" s="111"/>
    </row>
    <row r="5" spans="1:16" s="1" customFormat="1" ht="21.95" hidden="1" customHeight="1">
      <c r="A5" s="76" t="s">
        <v>7</v>
      </c>
      <c r="B5" s="88" t="s">
        <v>8</v>
      </c>
      <c r="C5" s="88"/>
      <c r="D5" s="88"/>
      <c r="E5" s="88"/>
      <c r="F5" s="88"/>
      <c r="G5" s="88"/>
      <c r="H5" s="70" t="s">
        <v>9</v>
      </c>
      <c r="I5" s="70"/>
      <c r="J5" s="70"/>
      <c r="K5" s="70"/>
      <c r="L5" s="70"/>
      <c r="M5" s="70"/>
      <c r="N5" s="70"/>
      <c r="O5" s="70"/>
      <c r="P5" s="70"/>
    </row>
    <row r="6" spans="1:16" s="1" customFormat="1" ht="14.1" hidden="1" customHeight="1">
      <c r="A6" s="76"/>
      <c r="B6" s="105" t="s">
        <v>10</v>
      </c>
      <c r="C6" s="80"/>
      <c r="D6" s="79"/>
      <c r="E6" s="79"/>
      <c r="F6" s="80"/>
      <c r="G6" s="80"/>
      <c r="H6" s="70"/>
      <c r="I6" s="70"/>
      <c r="J6" s="70"/>
      <c r="K6" s="70"/>
      <c r="L6" s="70"/>
      <c r="M6" s="70"/>
      <c r="N6" s="70"/>
      <c r="O6" s="70"/>
      <c r="P6" s="70"/>
    </row>
    <row r="7" spans="1:16" s="1" customFormat="1" ht="15.95" hidden="1" customHeight="1">
      <c r="A7" s="76"/>
      <c r="B7" s="79"/>
      <c r="C7" s="80"/>
      <c r="D7" s="79"/>
      <c r="E7" s="79"/>
      <c r="F7" s="80"/>
      <c r="G7" s="80"/>
      <c r="H7" s="70"/>
      <c r="I7" s="70"/>
      <c r="J7" s="70"/>
      <c r="K7" s="70"/>
      <c r="L7" s="70"/>
      <c r="M7" s="70"/>
      <c r="N7" s="70"/>
      <c r="O7" s="70"/>
      <c r="P7" s="70"/>
    </row>
    <row r="8" spans="1:16" s="1" customFormat="1" ht="113.1" hidden="1" customHeight="1">
      <c r="A8" s="76"/>
      <c r="B8" s="79"/>
      <c r="C8" s="80"/>
      <c r="D8" s="79"/>
      <c r="E8" s="79"/>
      <c r="F8" s="80"/>
      <c r="G8" s="80"/>
      <c r="H8" s="70"/>
      <c r="I8" s="70"/>
      <c r="J8" s="70"/>
      <c r="K8" s="70"/>
      <c r="L8" s="70"/>
      <c r="M8" s="70"/>
      <c r="N8" s="70"/>
      <c r="O8" s="70"/>
      <c r="P8" s="70"/>
    </row>
    <row r="9" spans="1:16" ht="33" customHeight="1">
      <c r="A9" s="6" t="s">
        <v>11</v>
      </c>
      <c r="B9" s="8" t="s">
        <v>12</v>
      </c>
      <c r="C9" s="9" t="s">
        <v>13</v>
      </c>
      <c r="D9" s="10" t="s">
        <v>14</v>
      </c>
      <c r="E9" s="9" t="s">
        <v>15</v>
      </c>
      <c r="F9" s="10" t="s">
        <v>16</v>
      </c>
      <c r="G9" s="10" t="s">
        <v>17</v>
      </c>
      <c r="H9" s="11" t="s">
        <v>18</v>
      </c>
      <c r="I9" s="110" t="s">
        <v>19</v>
      </c>
      <c r="J9" s="110"/>
      <c r="K9" s="110"/>
      <c r="L9" s="110"/>
      <c r="M9" s="110"/>
      <c r="N9" s="110"/>
      <c r="O9" s="110"/>
      <c r="P9" s="11" t="s">
        <v>20</v>
      </c>
    </row>
    <row r="10" spans="1:16" ht="17.25">
      <c r="A10" s="70" t="s">
        <v>21</v>
      </c>
      <c r="B10" s="7" t="s">
        <v>92</v>
      </c>
      <c r="C10" s="12" t="s">
        <v>22</v>
      </c>
      <c r="D10" s="13" t="s">
        <v>23</v>
      </c>
      <c r="E10" s="13">
        <v>3</v>
      </c>
      <c r="F10" s="14" t="s">
        <v>24</v>
      </c>
      <c r="G10" s="6">
        <v>3</v>
      </c>
      <c r="H10" s="14"/>
      <c r="I10" s="87" t="s">
        <v>25</v>
      </c>
      <c r="J10" s="87"/>
      <c r="K10" s="87"/>
      <c r="L10" s="87"/>
      <c r="M10" s="87"/>
      <c r="N10" s="87"/>
      <c r="O10" s="87"/>
      <c r="P10" s="6"/>
    </row>
    <row r="11" spans="1:16" ht="17.25">
      <c r="A11" s="70"/>
      <c r="B11" s="70" t="s">
        <v>93</v>
      </c>
      <c r="C11" s="15" t="s">
        <v>26</v>
      </c>
      <c r="D11" s="16" t="s">
        <v>23</v>
      </c>
      <c r="E11" s="17" t="s">
        <v>27</v>
      </c>
      <c r="F11" s="18" t="s">
        <v>28</v>
      </c>
      <c r="G11" s="19">
        <v>2</v>
      </c>
      <c r="H11" s="18"/>
      <c r="I11" s="109" t="s">
        <v>25</v>
      </c>
      <c r="J11" s="109"/>
      <c r="K11" s="109"/>
      <c r="L11" s="109"/>
      <c r="M11" s="109"/>
      <c r="N11" s="109"/>
      <c r="O11" s="109"/>
      <c r="P11" s="6"/>
    </row>
    <row r="12" spans="1:16" ht="17.25">
      <c r="A12" s="70"/>
      <c r="B12" s="70"/>
      <c r="C12" s="20" t="s">
        <v>29</v>
      </c>
      <c r="D12" s="13" t="s">
        <v>23</v>
      </c>
      <c r="E12" s="13">
        <v>2</v>
      </c>
      <c r="F12" s="14" t="s">
        <v>28</v>
      </c>
      <c r="G12" s="6"/>
      <c r="H12" s="14"/>
      <c r="I12" s="87" t="s">
        <v>25</v>
      </c>
      <c r="J12" s="87"/>
      <c r="K12" s="87"/>
      <c r="L12" s="87"/>
      <c r="M12" s="87"/>
      <c r="N12" s="87"/>
      <c r="O12" s="87"/>
      <c r="P12" s="6"/>
    </row>
    <row r="13" spans="1:16" ht="17.25">
      <c r="A13" s="70"/>
      <c r="B13" s="70"/>
      <c r="C13" s="20" t="s">
        <v>30</v>
      </c>
      <c r="D13" s="13" t="s">
        <v>23</v>
      </c>
      <c r="E13" s="13">
        <v>40</v>
      </c>
      <c r="F13" s="14" t="s">
        <v>28</v>
      </c>
      <c r="G13" s="6"/>
      <c r="H13" s="14"/>
      <c r="I13" s="87" t="s">
        <v>25</v>
      </c>
      <c r="J13" s="87"/>
      <c r="K13" s="87"/>
      <c r="L13" s="87"/>
      <c r="M13" s="87"/>
      <c r="N13" s="87"/>
      <c r="O13" s="87"/>
      <c r="P13" s="6"/>
    </row>
    <row r="14" spans="1:16" ht="17.25">
      <c r="A14" s="70"/>
      <c r="B14" s="70"/>
      <c r="C14" s="20" t="s">
        <v>31</v>
      </c>
      <c r="D14" s="13" t="s">
        <v>23</v>
      </c>
      <c r="E14" s="13">
        <v>7</v>
      </c>
      <c r="F14" s="14" t="s">
        <v>28</v>
      </c>
      <c r="G14" s="6"/>
      <c r="H14" s="14"/>
      <c r="I14" s="87" t="s">
        <v>25</v>
      </c>
      <c r="J14" s="87"/>
      <c r="K14" s="87"/>
      <c r="L14" s="87"/>
      <c r="M14" s="87"/>
      <c r="N14" s="87"/>
      <c r="O14" s="87"/>
      <c r="P14" s="6"/>
    </row>
    <row r="15" spans="1:16" ht="17.25">
      <c r="A15" s="70"/>
      <c r="B15" s="70"/>
      <c r="C15" s="20" t="s">
        <v>32</v>
      </c>
      <c r="D15" s="13" t="s">
        <v>23</v>
      </c>
      <c r="E15" s="13">
        <v>1</v>
      </c>
      <c r="F15" s="14" t="s">
        <v>28</v>
      </c>
      <c r="G15" s="6"/>
      <c r="H15" s="14"/>
      <c r="I15" s="87" t="s">
        <v>25</v>
      </c>
      <c r="J15" s="87"/>
      <c r="K15" s="87"/>
      <c r="L15" s="87"/>
      <c r="M15" s="87"/>
      <c r="N15" s="87"/>
      <c r="O15" s="87"/>
      <c r="P15" s="6"/>
    </row>
    <row r="16" spans="1:16" ht="17.25">
      <c r="A16" s="70"/>
      <c r="B16" s="70"/>
      <c r="C16" s="15" t="s">
        <v>33</v>
      </c>
      <c r="D16" s="13" t="s">
        <v>23</v>
      </c>
      <c r="E16" s="13">
        <v>2</v>
      </c>
      <c r="F16" s="14" t="s">
        <v>28</v>
      </c>
      <c r="G16" s="19">
        <v>2</v>
      </c>
      <c r="H16" s="18"/>
      <c r="I16" s="109" t="s">
        <v>25</v>
      </c>
      <c r="J16" s="109"/>
      <c r="K16" s="109"/>
      <c r="L16" s="109"/>
      <c r="M16" s="109"/>
      <c r="N16" s="109"/>
      <c r="O16" s="109"/>
      <c r="P16" s="6"/>
    </row>
    <row r="17" spans="1:16" ht="17.25">
      <c r="A17" s="70"/>
      <c r="B17" s="70"/>
      <c r="C17" s="15" t="s">
        <v>34</v>
      </c>
      <c r="D17" s="13" t="s">
        <v>23</v>
      </c>
      <c r="E17" s="13">
        <v>2</v>
      </c>
      <c r="F17" s="14" t="s">
        <v>28</v>
      </c>
      <c r="G17" s="19">
        <v>2</v>
      </c>
      <c r="H17" s="18"/>
      <c r="I17" s="109" t="s">
        <v>25</v>
      </c>
      <c r="J17" s="109"/>
      <c r="K17" s="109"/>
      <c r="L17" s="109"/>
      <c r="M17" s="109"/>
      <c r="N17" s="109"/>
      <c r="O17" s="109"/>
      <c r="P17" s="6"/>
    </row>
    <row r="18" spans="1:16" ht="17.25">
      <c r="A18" s="70"/>
      <c r="B18" s="70"/>
      <c r="C18" s="21" t="s">
        <v>35</v>
      </c>
      <c r="D18" s="13" t="s">
        <v>36</v>
      </c>
      <c r="E18" s="13">
        <v>50</v>
      </c>
      <c r="F18" s="14" t="s">
        <v>28</v>
      </c>
      <c r="G18" s="6">
        <v>7</v>
      </c>
      <c r="H18" s="14"/>
      <c r="I18" s="87" t="s">
        <v>25</v>
      </c>
      <c r="J18" s="87"/>
      <c r="K18" s="87"/>
      <c r="L18" s="87"/>
      <c r="M18" s="87"/>
      <c r="N18" s="87"/>
      <c r="O18" s="87"/>
      <c r="P18" s="6"/>
    </row>
    <row r="19" spans="1:16" ht="17.25">
      <c r="A19" s="70"/>
      <c r="B19" s="71" t="s">
        <v>94</v>
      </c>
      <c r="C19" s="15" t="s">
        <v>37</v>
      </c>
      <c r="D19" s="16" t="s">
        <v>23</v>
      </c>
      <c r="E19" s="16">
        <v>22</v>
      </c>
      <c r="F19" s="18" t="s">
        <v>38</v>
      </c>
      <c r="G19" s="19"/>
      <c r="H19" s="18"/>
      <c r="I19" s="109" t="s">
        <v>25</v>
      </c>
      <c r="J19" s="109"/>
      <c r="K19" s="109"/>
      <c r="L19" s="109"/>
      <c r="M19" s="109"/>
      <c r="N19" s="109"/>
      <c r="O19" s="109"/>
      <c r="P19" s="6"/>
    </row>
    <row r="20" spans="1:16" ht="17.25">
      <c r="A20" s="70"/>
      <c r="B20" s="77"/>
      <c r="C20" s="15" t="s">
        <v>39</v>
      </c>
      <c r="D20" s="16" t="s">
        <v>36</v>
      </c>
      <c r="E20" s="16">
        <v>5</v>
      </c>
      <c r="F20" s="18" t="s">
        <v>38</v>
      </c>
      <c r="G20" s="19"/>
      <c r="H20" s="18"/>
      <c r="I20" s="109" t="s">
        <v>25</v>
      </c>
      <c r="J20" s="109"/>
      <c r="K20" s="109"/>
      <c r="L20" s="109"/>
      <c r="M20" s="109"/>
      <c r="N20" s="109"/>
      <c r="O20" s="109"/>
      <c r="P20" s="6"/>
    </row>
    <row r="21" spans="1:16" ht="17.25">
      <c r="A21" s="70"/>
      <c r="B21" s="77"/>
      <c r="C21" s="15" t="s">
        <v>40</v>
      </c>
      <c r="D21" s="16" t="s">
        <v>36</v>
      </c>
      <c r="E21" s="16">
        <v>5</v>
      </c>
      <c r="F21" s="18" t="s">
        <v>28</v>
      </c>
      <c r="G21" s="19"/>
      <c r="H21" s="18"/>
      <c r="I21" s="109" t="s">
        <v>25</v>
      </c>
      <c r="J21" s="109"/>
      <c r="K21" s="109"/>
      <c r="L21" s="109"/>
      <c r="M21" s="109"/>
      <c r="N21" s="109"/>
      <c r="O21" s="109"/>
      <c r="P21" s="6"/>
    </row>
    <row r="22" spans="1:16" ht="17.25">
      <c r="A22" s="70"/>
      <c r="B22" s="110"/>
      <c r="C22" s="15" t="s">
        <v>41</v>
      </c>
      <c r="D22" s="16"/>
      <c r="E22" s="16"/>
      <c r="F22" s="18"/>
      <c r="G22" s="19"/>
      <c r="H22" s="18"/>
      <c r="I22" s="109" t="s">
        <v>25</v>
      </c>
      <c r="J22" s="109"/>
      <c r="K22" s="109"/>
      <c r="L22" s="109"/>
      <c r="M22" s="109"/>
      <c r="N22" s="109"/>
      <c r="O22" s="109"/>
      <c r="P22" s="6"/>
    </row>
    <row r="23" spans="1:16" ht="17.25">
      <c r="A23" s="70"/>
      <c r="B23" s="71" t="s">
        <v>95</v>
      </c>
      <c r="C23" s="15" t="s">
        <v>96</v>
      </c>
      <c r="D23" s="16" t="s">
        <v>23</v>
      </c>
      <c r="E23" s="17" t="s">
        <v>42</v>
      </c>
      <c r="F23" s="18" t="s">
        <v>43</v>
      </c>
      <c r="G23" s="22"/>
      <c r="H23" s="18"/>
      <c r="I23" s="109" t="s">
        <v>25</v>
      </c>
      <c r="J23" s="109"/>
      <c r="K23" s="109"/>
      <c r="L23" s="109"/>
      <c r="M23" s="109"/>
      <c r="N23" s="109"/>
      <c r="O23" s="109"/>
      <c r="P23" s="6"/>
    </row>
    <row r="24" spans="1:16" ht="17.25">
      <c r="A24" s="70"/>
      <c r="B24" s="110"/>
      <c r="C24" s="15" t="s">
        <v>97</v>
      </c>
      <c r="D24" s="16" t="s">
        <v>45</v>
      </c>
      <c r="E24" s="17" t="s">
        <v>62</v>
      </c>
      <c r="F24" s="18"/>
      <c r="G24" s="19"/>
      <c r="H24" s="18"/>
      <c r="I24" s="109" t="s">
        <v>25</v>
      </c>
      <c r="J24" s="109"/>
      <c r="K24" s="109"/>
      <c r="L24" s="109"/>
      <c r="M24" s="109"/>
      <c r="N24" s="109"/>
      <c r="O24" s="109"/>
      <c r="P24" s="6"/>
    </row>
    <row r="25" spans="1:16" ht="17.25">
      <c r="A25" s="70"/>
      <c r="B25" s="6" t="s">
        <v>98</v>
      </c>
      <c r="C25" s="22" t="s">
        <v>44</v>
      </c>
      <c r="D25" s="16" t="s">
        <v>45</v>
      </c>
      <c r="E25" s="17" t="s">
        <v>45</v>
      </c>
      <c r="F25" s="18" t="s">
        <v>46</v>
      </c>
      <c r="G25" s="22"/>
      <c r="H25" s="18"/>
      <c r="I25" s="109" t="s">
        <v>47</v>
      </c>
      <c r="J25" s="109"/>
      <c r="K25" s="109"/>
      <c r="L25" s="109"/>
      <c r="M25" s="109"/>
      <c r="N25" s="109"/>
      <c r="O25" s="109"/>
      <c r="P25" s="6"/>
    </row>
    <row r="26" spans="1:16" ht="17.25">
      <c r="A26" s="70" t="s">
        <v>48</v>
      </c>
      <c r="B26" s="70" t="s">
        <v>99</v>
      </c>
      <c r="C26" s="22" t="s">
        <v>49</v>
      </c>
      <c r="D26" s="23" t="s">
        <v>36</v>
      </c>
      <c r="E26" s="23">
        <v>20</v>
      </c>
      <c r="F26" s="22" t="s">
        <v>28</v>
      </c>
      <c r="G26" s="22"/>
      <c r="H26" s="18"/>
      <c r="I26" s="109" t="s">
        <v>25</v>
      </c>
      <c r="J26" s="109"/>
      <c r="K26" s="109"/>
      <c r="L26" s="109"/>
      <c r="M26" s="109"/>
      <c r="N26" s="109"/>
      <c r="O26" s="109"/>
      <c r="P26" s="6"/>
    </row>
    <row r="27" spans="1:16" ht="17.25">
      <c r="A27" s="70"/>
      <c r="B27" s="70"/>
      <c r="C27" s="21" t="s">
        <v>50</v>
      </c>
      <c r="D27" s="13" t="s">
        <v>23</v>
      </c>
      <c r="E27" s="24" t="s">
        <v>42</v>
      </c>
      <c r="F27" s="14" t="s">
        <v>43</v>
      </c>
      <c r="G27" s="6">
        <v>8</v>
      </c>
      <c r="H27" s="14"/>
      <c r="I27" s="87" t="s">
        <v>25</v>
      </c>
      <c r="J27" s="87"/>
      <c r="K27" s="87"/>
      <c r="L27" s="87"/>
      <c r="M27" s="87"/>
      <c r="N27" s="87"/>
      <c r="O27" s="87"/>
      <c r="P27" s="6"/>
    </row>
    <row r="28" spans="1:16" ht="17.25">
      <c r="A28" s="70"/>
      <c r="B28" s="70"/>
      <c r="C28" s="20" t="s">
        <v>51</v>
      </c>
      <c r="D28" s="13" t="s">
        <v>23</v>
      </c>
      <c r="E28" s="24" t="s">
        <v>42</v>
      </c>
      <c r="F28" s="14" t="s">
        <v>43</v>
      </c>
      <c r="G28" s="6">
        <v>7</v>
      </c>
      <c r="H28" s="14"/>
      <c r="I28" s="87" t="s">
        <v>25</v>
      </c>
      <c r="J28" s="87"/>
      <c r="K28" s="87"/>
      <c r="L28" s="87"/>
      <c r="M28" s="87"/>
      <c r="N28" s="87"/>
      <c r="O28" s="87"/>
      <c r="P28" s="6"/>
    </row>
    <row r="29" spans="1:16" ht="17.25">
      <c r="A29" s="70"/>
      <c r="B29" s="70"/>
      <c r="C29" s="20" t="s">
        <v>52</v>
      </c>
      <c r="D29" s="13" t="s">
        <v>23</v>
      </c>
      <c r="E29" s="24" t="s">
        <v>42</v>
      </c>
      <c r="F29" s="14" t="s">
        <v>43</v>
      </c>
      <c r="G29" s="6">
        <v>6</v>
      </c>
      <c r="H29" s="14"/>
      <c r="I29" s="87" t="s">
        <v>25</v>
      </c>
      <c r="J29" s="87"/>
      <c r="K29" s="87"/>
      <c r="L29" s="87"/>
      <c r="M29" s="87"/>
      <c r="N29" s="87"/>
      <c r="O29" s="87"/>
      <c r="P29" s="6"/>
    </row>
    <row r="30" spans="1:16" ht="17.25">
      <c r="A30" s="70"/>
      <c r="B30" s="70" t="s">
        <v>100</v>
      </c>
      <c r="C30" s="22" t="s">
        <v>53</v>
      </c>
      <c r="D30" s="16" t="s">
        <v>23</v>
      </c>
      <c r="E30" s="17" t="s">
        <v>42</v>
      </c>
      <c r="F30" s="18" t="s">
        <v>43</v>
      </c>
      <c r="G30" s="22"/>
      <c r="H30" s="18"/>
      <c r="I30" s="109" t="s">
        <v>25</v>
      </c>
      <c r="J30" s="109"/>
      <c r="K30" s="109"/>
      <c r="L30" s="109"/>
      <c r="M30" s="109"/>
      <c r="N30" s="109"/>
      <c r="O30" s="109"/>
      <c r="P30" s="6"/>
    </row>
    <row r="31" spans="1:16" ht="17.25">
      <c r="A31" s="70"/>
      <c r="B31" s="70"/>
      <c r="C31" s="22" t="s">
        <v>54</v>
      </c>
      <c r="D31" s="16" t="s">
        <v>36</v>
      </c>
      <c r="E31" s="17" t="s">
        <v>55</v>
      </c>
      <c r="F31" s="18" t="s">
        <v>43</v>
      </c>
      <c r="G31" s="22"/>
      <c r="H31" s="18"/>
      <c r="I31" s="109" t="s">
        <v>25</v>
      </c>
      <c r="J31" s="109"/>
      <c r="K31" s="109"/>
      <c r="L31" s="109"/>
      <c r="M31" s="109"/>
      <c r="N31" s="109"/>
      <c r="O31" s="109"/>
      <c r="P31" s="6"/>
    </row>
    <row r="32" spans="1:16" ht="34.5">
      <c r="A32" s="70"/>
      <c r="B32" s="70" t="s">
        <v>56</v>
      </c>
      <c r="C32" s="20" t="s">
        <v>57</v>
      </c>
      <c r="D32" s="13" t="s">
        <v>23</v>
      </c>
      <c r="E32" s="24" t="s">
        <v>42</v>
      </c>
      <c r="F32" s="14" t="s">
        <v>43</v>
      </c>
      <c r="G32" s="6">
        <v>8</v>
      </c>
      <c r="H32" s="14"/>
      <c r="I32" s="87" t="s">
        <v>25</v>
      </c>
      <c r="J32" s="87"/>
      <c r="K32" s="87"/>
      <c r="L32" s="87"/>
      <c r="M32" s="87"/>
      <c r="N32" s="87"/>
      <c r="O32" s="87"/>
      <c r="P32" s="6"/>
    </row>
    <row r="33" spans="1:16" ht="51.75">
      <c r="A33" s="70"/>
      <c r="B33" s="70"/>
      <c r="C33" s="20" t="s">
        <v>58</v>
      </c>
      <c r="D33" s="13" t="s">
        <v>23</v>
      </c>
      <c r="E33" s="13">
        <v>0</v>
      </c>
      <c r="F33" s="14" t="s">
        <v>46</v>
      </c>
      <c r="G33" s="6">
        <v>6</v>
      </c>
      <c r="H33" s="14"/>
      <c r="I33" s="87" t="s">
        <v>25</v>
      </c>
      <c r="J33" s="87"/>
      <c r="K33" s="87"/>
      <c r="L33" s="87"/>
      <c r="M33" s="87"/>
      <c r="N33" s="87"/>
      <c r="O33" s="87"/>
      <c r="P33" s="6"/>
    </row>
    <row r="34" spans="1:16" ht="17.25">
      <c r="A34" s="70"/>
      <c r="B34" s="70" t="s">
        <v>59</v>
      </c>
      <c r="C34" s="21" t="s">
        <v>60</v>
      </c>
      <c r="D34" s="13" t="s">
        <v>23</v>
      </c>
      <c r="E34" s="24" t="s">
        <v>42</v>
      </c>
      <c r="F34" s="14" t="s">
        <v>43</v>
      </c>
      <c r="G34" s="6">
        <v>8</v>
      </c>
      <c r="H34" s="14"/>
      <c r="I34" s="87" t="s">
        <v>25</v>
      </c>
      <c r="J34" s="87"/>
      <c r="K34" s="87"/>
      <c r="L34" s="87"/>
      <c r="M34" s="87"/>
      <c r="N34" s="87"/>
      <c r="O34" s="87"/>
      <c r="P34" s="6"/>
    </row>
    <row r="35" spans="1:16" ht="34.5">
      <c r="A35" s="70"/>
      <c r="B35" s="70"/>
      <c r="C35" s="15" t="s">
        <v>61</v>
      </c>
      <c r="D35" s="16" t="s">
        <v>23</v>
      </c>
      <c r="E35" s="17" t="s">
        <v>42</v>
      </c>
      <c r="F35" s="18" t="s">
        <v>43</v>
      </c>
      <c r="G35" s="19">
        <v>6</v>
      </c>
      <c r="H35" s="18"/>
      <c r="I35" s="109" t="s">
        <v>25</v>
      </c>
      <c r="J35" s="109"/>
      <c r="K35" s="109"/>
      <c r="L35" s="109"/>
      <c r="M35" s="109"/>
      <c r="N35" s="109"/>
      <c r="O35" s="109"/>
      <c r="P35" s="6"/>
    </row>
    <row r="36" spans="1:16" ht="34.5">
      <c r="A36" s="70"/>
      <c r="B36" s="70"/>
      <c r="C36" s="15" t="s">
        <v>101</v>
      </c>
      <c r="D36" s="16"/>
      <c r="E36" s="17"/>
      <c r="F36" s="18"/>
      <c r="G36" s="19"/>
      <c r="H36" s="18"/>
      <c r="I36" s="109"/>
      <c r="J36" s="109"/>
      <c r="K36" s="109"/>
      <c r="L36" s="109"/>
      <c r="M36" s="109"/>
      <c r="N36" s="109"/>
      <c r="O36" s="109"/>
      <c r="P36" s="6"/>
    </row>
    <row r="37" spans="1:16" ht="17.25">
      <c r="A37" s="70"/>
      <c r="B37" s="6"/>
      <c r="C37" s="15"/>
      <c r="D37" s="16"/>
      <c r="E37" s="17"/>
      <c r="F37" s="18"/>
      <c r="G37" s="19"/>
      <c r="H37" s="18"/>
      <c r="I37" s="109"/>
      <c r="J37" s="109"/>
      <c r="K37" s="109"/>
      <c r="L37" s="109"/>
      <c r="M37" s="109"/>
      <c r="N37" s="109"/>
      <c r="O37" s="109"/>
      <c r="P37" s="6"/>
    </row>
    <row r="38" spans="1:16" ht="34.5">
      <c r="A38" s="25" t="s">
        <v>63</v>
      </c>
      <c r="B38" s="6" t="s">
        <v>59</v>
      </c>
      <c r="C38" s="20" t="s">
        <v>64</v>
      </c>
      <c r="D38" s="13" t="s">
        <v>36</v>
      </c>
      <c r="E38" s="24" t="s">
        <v>65</v>
      </c>
      <c r="F38" s="14" t="s">
        <v>43</v>
      </c>
      <c r="G38" s="6">
        <v>5</v>
      </c>
      <c r="H38" s="14"/>
      <c r="I38" s="87" t="s">
        <v>25</v>
      </c>
      <c r="J38" s="87"/>
      <c r="K38" s="87"/>
      <c r="L38" s="87"/>
      <c r="M38" s="87"/>
      <c r="N38" s="87"/>
      <c r="O38" s="87"/>
      <c r="P38" s="6"/>
    </row>
    <row r="39" spans="1:16" ht="17.25">
      <c r="A39" s="70" t="s">
        <v>66</v>
      </c>
      <c r="B39" s="6"/>
      <c r="C39" s="14" t="s">
        <v>67</v>
      </c>
      <c r="D39" s="6" t="s">
        <v>36</v>
      </c>
      <c r="E39" s="6">
        <v>90</v>
      </c>
      <c r="F39" s="6" t="s">
        <v>43</v>
      </c>
      <c r="G39" s="6">
        <v>8</v>
      </c>
      <c r="H39" s="26"/>
      <c r="I39" s="75" t="s">
        <v>68</v>
      </c>
      <c r="J39" s="75"/>
      <c r="K39" s="75"/>
      <c r="L39" s="75"/>
      <c r="M39" s="75"/>
      <c r="N39" s="75"/>
      <c r="O39" s="75"/>
      <c r="P39" s="6"/>
    </row>
    <row r="40" spans="1:16" ht="17.25">
      <c r="A40" s="70"/>
      <c r="B40" s="6"/>
      <c r="C40" s="14" t="s">
        <v>69</v>
      </c>
      <c r="D40" s="6" t="s">
        <v>45</v>
      </c>
      <c r="E40" s="6" t="s">
        <v>70</v>
      </c>
      <c r="F40" s="6" t="s">
        <v>45</v>
      </c>
      <c r="G40" s="6">
        <v>6</v>
      </c>
      <c r="H40" s="6"/>
      <c r="I40" s="75" t="s">
        <v>71</v>
      </c>
      <c r="J40" s="75"/>
      <c r="K40" s="75"/>
      <c r="L40" s="75"/>
      <c r="M40" s="75"/>
      <c r="N40" s="75"/>
      <c r="O40" s="75"/>
      <c r="P40" s="6"/>
    </row>
    <row r="41" spans="1:16" ht="17.25">
      <c r="A41" s="70"/>
      <c r="B41" s="6"/>
      <c r="C41" s="14" t="s">
        <v>72</v>
      </c>
      <c r="D41" s="6" t="s">
        <v>45</v>
      </c>
      <c r="E41" s="6" t="s">
        <v>73</v>
      </c>
      <c r="F41" s="6" t="s">
        <v>45</v>
      </c>
      <c r="G41" s="6">
        <v>4</v>
      </c>
      <c r="H41" s="6"/>
      <c r="I41" s="75" t="s">
        <v>74</v>
      </c>
      <c r="J41" s="75"/>
      <c r="K41" s="75"/>
      <c r="L41" s="75"/>
      <c r="M41" s="75"/>
      <c r="N41" s="75"/>
      <c r="O41" s="75"/>
      <c r="P41" s="6"/>
    </row>
    <row r="42" spans="1:16" ht="17.25">
      <c r="A42" s="70"/>
      <c r="B42" s="6"/>
      <c r="C42" s="14" t="s">
        <v>75</v>
      </c>
      <c r="D42" s="6" t="s">
        <v>36</v>
      </c>
      <c r="E42" s="6">
        <v>90</v>
      </c>
      <c r="F42" s="6" t="s">
        <v>43</v>
      </c>
      <c r="G42" s="6">
        <v>2</v>
      </c>
      <c r="H42" s="6"/>
      <c r="I42" s="75" t="s">
        <v>76</v>
      </c>
      <c r="J42" s="75"/>
      <c r="K42" s="75"/>
      <c r="L42" s="75"/>
      <c r="M42" s="75"/>
      <c r="N42" s="75"/>
      <c r="O42" s="75"/>
      <c r="P42" s="6"/>
    </row>
    <row r="43" spans="1:16" ht="17.25">
      <c r="A43" s="70"/>
      <c r="B43" s="6"/>
      <c r="C43" s="14" t="s">
        <v>77</v>
      </c>
      <c r="D43" s="6" t="s">
        <v>45</v>
      </c>
      <c r="E43" s="6" t="s">
        <v>70</v>
      </c>
      <c r="F43" s="6" t="s">
        <v>45</v>
      </c>
      <c r="G43" s="6">
        <v>2</v>
      </c>
      <c r="H43" s="6"/>
      <c r="I43" s="75" t="s">
        <v>78</v>
      </c>
      <c r="J43" s="75"/>
      <c r="K43" s="75"/>
      <c r="L43" s="75"/>
      <c r="M43" s="75"/>
      <c r="N43" s="75"/>
      <c r="O43" s="75"/>
      <c r="P43" s="6"/>
    </row>
    <row r="44" spans="1:16" ht="17.25">
      <c r="A44" s="70"/>
      <c r="B44" s="6"/>
      <c r="C44" s="14" t="s">
        <v>79</v>
      </c>
      <c r="D44" s="6" t="s">
        <v>45</v>
      </c>
      <c r="E44" s="6" t="s">
        <v>70</v>
      </c>
      <c r="F44" s="6" t="s">
        <v>45</v>
      </c>
      <c r="G44" s="6">
        <v>2</v>
      </c>
      <c r="H44" s="6"/>
      <c r="I44" s="67" t="s">
        <v>80</v>
      </c>
      <c r="J44" s="68"/>
      <c r="K44" s="68"/>
      <c r="L44" s="68"/>
      <c r="M44" s="68"/>
      <c r="N44" s="68"/>
      <c r="O44" s="69"/>
      <c r="P44" s="6"/>
    </row>
    <row r="45" spans="1:16" ht="34.5">
      <c r="A45" s="70"/>
      <c r="B45" s="6"/>
      <c r="C45" s="27" t="s">
        <v>81</v>
      </c>
      <c r="D45" s="6" t="s">
        <v>36</v>
      </c>
      <c r="E45" s="6">
        <v>30</v>
      </c>
      <c r="F45" s="6" t="s">
        <v>43</v>
      </c>
      <c r="G45" s="6">
        <v>2</v>
      </c>
      <c r="H45" s="6"/>
      <c r="I45" s="67" t="s">
        <v>82</v>
      </c>
      <c r="J45" s="68"/>
      <c r="K45" s="68"/>
      <c r="L45" s="68"/>
      <c r="M45" s="68"/>
      <c r="N45" s="68"/>
      <c r="O45" s="69"/>
      <c r="P45" s="6"/>
    </row>
    <row r="46" spans="1:16" ht="17.25">
      <c r="A46" s="70"/>
      <c r="B46" s="6"/>
      <c r="C46" s="27" t="s">
        <v>83</v>
      </c>
      <c r="D46" s="6" t="s">
        <v>36</v>
      </c>
      <c r="E46" s="6">
        <v>5</v>
      </c>
      <c r="F46" s="6" t="s">
        <v>43</v>
      </c>
      <c r="G46" s="6">
        <v>2</v>
      </c>
      <c r="H46" s="6"/>
      <c r="I46" s="67" t="s">
        <v>84</v>
      </c>
      <c r="J46" s="68"/>
      <c r="K46" s="68"/>
      <c r="L46" s="68"/>
      <c r="M46" s="68"/>
      <c r="N46" s="68"/>
      <c r="O46" s="69"/>
      <c r="P46" s="6"/>
    </row>
    <row r="47" spans="1:16" ht="17.25">
      <c r="A47" s="70"/>
      <c r="B47" s="6"/>
      <c r="C47" s="27" t="s">
        <v>85</v>
      </c>
      <c r="D47" s="6" t="s">
        <v>45</v>
      </c>
      <c r="E47" s="6" t="s">
        <v>86</v>
      </c>
      <c r="F47" s="6" t="s">
        <v>45</v>
      </c>
      <c r="G47" s="6">
        <v>2</v>
      </c>
      <c r="H47" s="6"/>
      <c r="I47" s="67" t="s">
        <v>87</v>
      </c>
      <c r="J47" s="68"/>
      <c r="K47" s="68"/>
      <c r="L47" s="68"/>
      <c r="M47" s="68"/>
      <c r="N47" s="68"/>
      <c r="O47" s="69"/>
      <c r="P47" s="6"/>
    </row>
    <row r="48" spans="1:16" ht="17.25">
      <c r="A48" s="71"/>
      <c r="B48" s="28"/>
      <c r="C48" s="106" t="s">
        <v>88</v>
      </c>
      <c r="D48" s="107"/>
      <c r="E48" s="107"/>
      <c r="F48" s="108"/>
      <c r="G48" s="25">
        <v>30</v>
      </c>
      <c r="H48" s="106"/>
      <c r="I48" s="107"/>
      <c r="J48" s="107"/>
      <c r="K48" s="107"/>
      <c r="L48" s="107"/>
      <c r="M48" s="107"/>
      <c r="N48" s="107"/>
      <c r="O48" s="108"/>
      <c r="P48" s="6"/>
    </row>
    <row r="49" spans="1:16" s="3" customFormat="1" ht="17.25">
      <c r="A49" s="70" t="s">
        <v>89</v>
      </c>
      <c r="B49" s="71"/>
      <c r="C49" s="71"/>
      <c r="D49" s="71"/>
      <c r="E49" s="71"/>
      <c r="F49" s="71"/>
      <c r="G49" s="25">
        <v>100</v>
      </c>
      <c r="H49" s="71"/>
      <c r="I49" s="71"/>
      <c r="J49" s="71"/>
      <c r="K49" s="71"/>
      <c r="L49" s="71"/>
      <c r="M49" s="71"/>
      <c r="N49" s="71"/>
      <c r="O49" s="71"/>
      <c r="P49" s="25"/>
    </row>
    <row r="50" spans="1:16" s="3" customFormat="1" ht="48.95" hidden="1" customHeight="1">
      <c r="A50" s="29" t="s">
        <v>90</v>
      </c>
      <c r="B50" s="71"/>
      <c r="C50" s="71"/>
      <c r="D50" s="71"/>
      <c r="E50" s="71"/>
      <c r="F50" s="71"/>
      <c r="G50" s="71"/>
      <c r="H50" s="71"/>
      <c r="I50" s="71"/>
      <c r="J50" s="71"/>
      <c r="K50" s="71"/>
      <c r="L50" s="71"/>
      <c r="M50" s="71"/>
      <c r="N50" s="71"/>
      <c r="O50" s="71"/>
      <c r="P50" s="71"/>
    </row>
    <row r="51" spans="1:16" s="1" customFormat="1" ht="54" hidden="1" customHeight="1">
      <c r="A51" s="75" t="s">
        <v>91</v>
      </c>
      <c r="B51" s="76"/>
      <c r="C51" s="75"/>
      <c r="D51" s="76"/>
      <c r="E51" s="76"/>
      <c r="F51" s="75"/>
      <c r="G51" s="75"/>
      <c r="H51" s="75"/>
      <c r="I51" s="75"/>
      <c r="J51" s="75"/>
      <c r="K51" s="75"/>
      <c r="L51" s="75"/>
      <c r="M51" s="75"/>
      <c r="N51" s="75"/>
      <c r="O51" s="75"/>
      <c r="P51" s="75"/>
    </row>
  </sheetData>
  <mergeCells count="69">
    <mergeCell ref="A1:P1"/>
    <mergeCell ref="B2:P2"/>
    <mergeCell ref="B3:E3"/>
    <mergeCell ref="F3:J3"/>
    <mergeCell ref="K3:P3"/>
    <mergeCell ref="B4:E4"/>
    <mergeCell ref="F4:J4"/>
    <mergeCell ref="K4:P4"/>
    <mergeCell ref="B5:G5"/>
    <mergeCell ref="H5:P5"/>
    <mergeCell ref="I9:O9"/>
    <mergeCell ref="I10:O10"/>
    <mergeCell ref="I11:O11"/>
    <mergeCell ref="I12:O12"/>
    <mergeCell ref="I13:O13"/>
    <mergeCell ref="I14:O14"/>
    <mergeCell ref="I15:O15"/>
    <mergeCell ref="I16:O16"/>
    <mergeCell ref="I17:O17"/>
    <mergeCell ref="I18:O18"/>
    <mergeCell ref="I19:O19"/>
    <mergeCell ref="I20:O20"/>
    <mergeCell ref="I21:O21"/>
    <mergeCell ref="I22:O22"/>
    <mergeCell ref="I23:O23"/>
    <mergeCell ref="I24:O24"/>
    <mergeCell ref="I25:O25"/>
    <mergeCell ref="I26:O26"/>
    <mergeCell ref="I27:O27"/>
    <mergeCell ref="I28:O28"/>
    <mergeCell ref="I37:O37"/>
    <mergeCell ref="I38:O38"/>
    <mergeCell ref="I29:O29"/>
    <mergeCell ref="I30:O30"/>
    <mergeCell ref="I31:O31"/>
    <mergeCell ref="I32:O32"/>
    <mergeCell ref="I33:O33"/>
    <mergeCell ref="A51:P51"/>
    <mergeCell ref="A3:A4"/>
    <mergeCell ref="A5:A8"/>
    <mergeCell ref="A10:A25"/>
    <mergeCell ref="A26:A37"/>
    <mergeCell ref="A39:A48"/>
    <mergeCell ref="B11:B18"/>
    <mergeCell ref="B19:B22"/>
    <mergeCell ref="B23:B24"/>
    <mergeCell ref="B26:B29"/>
    <mergeCell ref="B30:B31"/>
    <mergeCell ref="B32:B33"/>
    <mergeCell ref="B34:B36"/>
    <mergeCell ref="I44:O44"/>
    <mergeCell ref="I45:O45"/>
    <mergeCell ref="I46:O46"/>
    <mergeCell ref="B6:G8"/>
    <mergeCell ref="H6:P8"/>
    <mergeCell ref="A49:F49"/>
    <mergeCell ref="H49:O49"/>
    <mergeCell ref="B50:P50"/>
    <mergeCell ref="I47:O47"/>
    <mergeCell ref="C48:F48"/>
    <mergeCell ref="H48:O48"/>
    <mergeCell ref="I39:O39"/>
    <mergeCell ref="I40:O40"/>
    <mergeCell ref="I41:O41"/>
    <mergeCell ref="I42:O42"/>
    <mergeCell ref="I43:O43"/>
    <mergeCell ref="I34:O34"/>
    <mergeCell ref="I35:O35"/>
    <mergeCell ref="I36:O36"/>
  </mergeCells>
  <phoneticPr fontId="9"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xiamj</dc:creator>
  <cp:lastModifiedBy>徐小林</cp:lastModifiedBy>
  <cp:lastPrinted>2021-06-17T03:24:40Z</cp:lastPrinted>
  <dcterms:created xsi:type="dcterms:W3CDTF">2021-04-12T05:43:00Z</dcterms:created>
  <dcterms:modified xsi:type="dcterms:W3CDTF">2025-01-07T02:28:22Z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0300A37D2496492982CCF8CB7332991B</vt:lpwstr>
  </property>
  <property fmtid="{D5CDD505-2E9C-101B-9397-08002B2CF9AE}" pid="3" name="KSOProductBuildVer">
    <vt:lpwstr>2052-11.1.0.10356</vt:lpwstr>
  </property>
</Properties>
</file>