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D:\2work\1复核报告\3再复核\大华核字[2020]250175号重庆市渝中区商务委员会2019年总部贸易企业配套资金项目绩效评价报告-二次送复核0526\"/>
    </mc:Choice>
  </mc:AlternateContent>
  <xr:revisionPtr revIDLastSave="0" documentId="13_ncr:1_{C89DE091-68A5-4B9D-AD09-CED88A7B567D}" xr6:coauthVersionLast="45" xr6:coauthVersionMax="45" xr10:uidLastSave="{00000000-0000-0000-0000-000000000000}"/>
  <bookViews>
    <workbookView xWindow="-110" yWindow="-110" windowWidth="19420" windowHeight="10420" xr2:uid="{00000000-000D-0000-FFFF-FFFF00000000}"/>
  </bookViews>
  <sheets>
    <sheet name="重庆市渝中区商务委2019年总部贸易企业区级配套项目绩效指标评" sheetId="1" r:id="rId1"/>
  </sheets>
  <definedNames>
    <definedName name="Z_36DD0FBA_DA74_463A_94FE_5199EC883190_.wvu.PrintTitles" localSheetId="0" hidden="1">重庆市渝中区商务委2019年总部贸易企业区级配套项目绩效指标评!#REF!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6" i="1" l="1"/>
  <c r="F16" i="1" l="1"/>
  <c r="F8" i="1"/>
  <c r="H5" i="1"/>
  <c r="H8" i="1" s="1"/>
  <c r="H17" i="1" s="1"/>
</calcChain>
</file>

<file path=xl/sharedStrings.xml><?xml version="1.0" encoding="utf-8"?>
<sst xmlns="http://schemas.openxmlformats.org/spreadsheetml/2006/main" count="73" uniqueCount="72">
  <si>
    <t>分值</t>
  </si>
  <si>
    <t>三级指标</t>
  </si>
  <si>
    <t>资金管理</t>
  </si>
  <si>
    <t>资金使用合规性</t>
  </si>
  <si>
    <t>管理制度健全性</t>
  </si>
  <si>
    <t>一级指标</t>
  </si>
  <si>
    <t>二级指标</t>
  </si>
  <si>
    <t>明细指标</t>
  </si>
  <si>
    <t>指标说明</t>
  </si>
  <si>
    <t>评价标准</t>
  </si>
  <si>
    <t>产出及效果60</t>
    <phoneticPr fontId="9" type="noConversion"/>
  </si>
  <si>
    <t>项
目
产
出20</t>
    <phoneticPr fontId="9" type="noConversion"/>
  </si>
  <si>
    <t>2019年进出口额（万美元）</t>
    <phoneticPr fontId="9" type="noConversion"/>
  </si>
  <si>
    <t>2019年度外贸进出口目标为1038500万元人民币，按人民银行2019年12月31日中国外汇交易中心受权公布人民币汇率中间价：1美元对人民币6.9762折算为148863.28万美元。</t>
    <phoneticPr fontId="9" type="noConversion"/>
  </si>
  <si>
    <t>达到目标得满分，未达到按比例得分</t>
  </si>
  <si>
    <t>项目效果</t>
    <phoneticPr fontId="9" type="noConversion"/>
  </si>
  <si>
    <t>项目效益</t>
    <phoneticPr fontId="9" type="noConversion"/>
  </si>
  <si>
    <t>2019年度受资助企业留存户数</t>
    <phoneticPr fontId="9" type="noConversion"/>
  </si>
  <si>
    <t>2019年末12月31日仍在渝中区企业户数/2018年受资助户数，减少一户扣5分（业务减少50%以上视同减少1户）</t>
    <phoneticPr fontId="9" type="noConversion"/>
  </si>
  <si>
    <t>2019年受资助企业进出口额占比稳定度</t>
    <phoneticPr fontId="9" type="noConversion"/>
  </si>
  <si>
    <t>2018年度4户企业占比合计63.10%，其中：繁盛公司占比24.16%，商社进出口公司占比19.46，对外贸易进口公司占比7.05%，渝欧跨境电子公司占比2.44%。</t>
    <phoneticPr fontId="9" type="noConversion"/>
  </si>
  <si>
    <t>2019年各受资助企业出口占渝中区整体出口比例与2018年度比较，按单个企业满分2.5分计算，超过得满分，下降按比例得分</t>
    <phoneticPr fontId="9" type="noConversion"/>
  </si>
  <si>
    <t>2019年度进出口额超100万美元户数</t>
    <phoneticPr fontId="9" type="noConversion"/>
  </si>
  <si>
    <t>2018年度进出口额超100万美元35户</t>
    <phoneticPr fontId="9" type="noConversion"/>
  </si>
  <si>
    <t>2019年进出口超100万美元户数与2018年度比较出口超100万美元户数，达到或超过得满分，下降按比例得分。</t>
    <phoneticPr fontId="9" type="noConversion"/>
  </si>
  <si>
    <t>项目满意度10</t>
    <phoneticPr fontId="9" type="noConversion"/>
  </si>
  <si>
    <t>受益企业问卷调查</t>
    <phoneticPr fontId="9" type="noConversion"/>
  </si>
  <si>
    <t>4家受资助企业对商务委本项目相关工作评价</t>
    <phoneticPr fontId="9" type="noConversion"/>
  </si>
  <si>
    <t>已资助企业共4家根据电话调查：特别满意、满意、一般、差作总体评价。评价一般扣3分，评价差扣10分。</t>
    <phoneticPr fontId="9" type="noConversion"/>
  </si>
  <si>
    <t>小计</t>
  </si>
  <si>
    <t>管理40</t>
    <phoneticPr fontId="9" type="noConversion"/>
  </si>
  <si>
    <t>决
策
管
理</t>
  </si>
  <si>
    <t>立项依据</t>
  </si>
  <si>
    <t>必要性</t>
  </si>
  <si>
    <t>项目实施是否符合渝中区当年重点任务目标，是否具有紧迫性，是否符合现实政策情况，符合客观发展需要。</t>
  </si>
  <si>
    <t>项目立项具有必要性，符合现实政策情况，符合客观实际，得1分；否者不得分。</t>
  </si>
  <si>
    <t>充分性</t>
  </si>
  <si>
    <t>项目的实施过程是否符合国家相关法律法规和党委政府决策等，项目的前期可行性研究、前期决策等是否充分。</t>
  </si>
  <si>
    <t>项目立项具有充分性，符合国家相关法律法规和党委政府决策等，且前期决策充分或可行性研究充分得1分；否则不得分。</t>
  </si>
  <si>
    <t>资金专款专用</t>
  </si>
  <si>
    <t>核实是否有挤占项目资金的情况。</t>
  </si>
  <si>
    <t>满分6分；发现一起，扣3分。</t>
  </si>
  <si>
    <t>资金管理合规性</t>
  </si>
  <si>
    <t>核实是否对项目资金进行收支专项核算。核实执行会计法规，以及内部控制制度的建设和落实情况。核实财务数据准确性。</t>
  </si>
  <si>
    <t>满分12分；
专项收支科目核算：得3分；
不存在突击拨款情况：得3分。
财务内部控制制度建设：1.5分；
会计和出纳岗位分离：1.5分；
审签制度完全落实：1.5分；
会计凭证装订：1.5分。</t>
    <phoneticPr fontId="9" type="noConversion"/>
  </si>
  <si>
    <t>资金管理程序性</t>
  </si>
  <si>
    <t>检查是否采取相应的财务检查等必要的监控措施或手段，资金支付是否有完整的审批程序和手续</t>
  </si>
  <si>
    <t>所有项目均采取了相应的财务检查等必要的监控措施或手段，资金支付有完整的审批程序和手续为好，根据单位实际情况评分。好得满分，较好得2分，差不得分。</t>
    <phoneticPr fontId="9" type="noConversion"/>
  </si>
  <si>
    <t>业务管理</t>
  </si>
  <si>
    <t>预算执行度</t>
  </si>
  <si>
    <t>预算执行准确度</t>
  </si>
  <si>
    <t>单位支出率，项目调整率以及项目调整是否通过规定程序</t>
    <phoneticPr fontId="9" type="noConversion"/>
  </si>
  <si>
    <t>支出率90%以上且项目无调整或是通过规定程序调整的判定为预算执行准确度高，得满分。根据单位实际情况酌量打分。</t>
  </si>
  <si>
    <t>制度健全完善</t>
  </si>
  <si>
    <t>是否已制定或具有相应的业务及项目管理制度；业务管理制度是否合法、合规、完整。</t>
  </si>
  <si>
    <t>满分4分；未制订不得分，规定与国家市级区级相关制度不一致的每项扣0.5分。</t>
    <phoneticPr fontId="9" type="noConversion"/>
  </si>
  <si>
    <t>合  计</t>
  </si>
  <si>
    <t>评价得分</t>
    <phoneticPr fontId="8" type="noConversion"/>
  </si>
  <si>
    <t>评分说明</t>
    <phoneticPr fontId="8" type="noConversion"/>
  </si>
  <si>
    <t>100%拨付无挤占</t>
    <phoneticPr fontId="8" type="noConversion"/>
  </si>
  <si>
    <t>未违反规定</t>
    <phoneticPr fontId="8" type="noConversion"/>
  </si>
  <si>
    <t>完整审批</t>
    <phoneticPr fontId="8" type="noConversion"/>
  </si>
  <si>
    <t>支出率100%无调整</t>
    <phoneticPr fontId="8" type="noConversion"/>
  </si>
  <si>
    <t>参照执行</t>
    <phoneticPr fontId="8" type="noConversion"/>
  </si>
  <si>
    <t>完成目标102.73%</t>
    <phoneticPr fontId="8" type="noConversion"/>
  </si>
  <si>
    <t>渝欧公司2019年无出口业绩扣5分</t>
    <phoneticPr fontId="9" type="noConversion"/>
  </si>
  <si>
    <t>渝欧公司2019年无出口业绩扣2.5分、繁盛机电出口减少扣0.4分</t>
    <phoneticPr fontId="8" type="noConversion"/>
  </si>
  <si>
    <t>2019年39户</t>
    <phoneticPr fontId="8" type="noConversion"/>
  </si>
  <si>
    <t>对商务委工作满意、有对额度有更多要求</t>
    <phoneticPr fontId="8" type="noConversion"/>
  </si>
  <si>
    <t>目标任务完成率</t>
    <phoneticPr fontId="8" type="noConversion"/>
  </si>
  <si>
    <t>2019年度受补助企业户数4户（2018年度出口业绩）留存户数</t>
    <phoneticPr fontId="9" type="noConversion"/>
  </si>
  <si>
    <t>重庆市渝中区商务委员会
2019年总部贸易企业区级配套项目绩效指标评分表</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</si>
</sst>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宋体"/>
      <charset val="134"/>
      <scheme val="minor"/>
    </font>
    <font>
      <sz val="12"/>
      <name val="楷体_GB2312"/>
      <charset val="134"/>
    </font>
    <font>
      <b/>
      <sz val="12"/>
      <name val="楷体_GB2312"/>
      <charset val="134"/>
    </font>
    <font>
      <sz val="12"/>
      <name val="宋体"/>
      <family val="3"/>
      <charset val="134"/>
    </font>
    <font>
      <b/>
      <sz val="12"/>
      <name val="宋体"/>
      <family val="3"/>
      <charset val="134"/>
    </font>
    <font>
      <b/>
      <sz val="10"/>
      <name val="楷体_GB2312"/>
      <charset val="134"/>
    </font>
    <font>
      <sz val="11"/>
      <color theme="1"/>
      <name val="宋体"/>
      <family val="3"/>
      <charset val="134"/>
      <scheme val="minor"/>
    </font>
    <font>
      <sz val="11"/>
      <color theme="1"/>
      <name val="宋体"/>
      <family val="3"/>
      <charset val="134"/>
      <scheme val="minor"/>
    </font>
    <font>
      <sz val="9"/>
      <name val="宋体"/>
      <family val="3"/>
      <charset val="134"/>
      <scheme val="minor"/>
    </font>
    <font>
      <sz val="9"/>
      <name val="宋体"/>
      <family val="2"/>
      <charset val="134"/>
      <scheme val="minor"/>
    </font>
    <font>
      <b/>
      <sz val="10"/>
      <name val="宋体"/>
      <family val="3"/>
      <charset val="134"/>
      <scheme val="minor"/>
    </font>
    <font>
      <b/>
      <sz val="10"/>
      <name val="宋体"/>
      <family val="3"/>
      <charset val="134"/>
    </font>
    <font>
      <b/>
      <sz val="10"/>
      <name val="宋体"/>
      <family val="3"/>
      <charset val="134"/>
      <scheme val="major"/>
    </font>
    <font>
      <sz val="10"/>
      <name val="宋体"/>
      <family val="3"/>
      <charset val="134"/>
      <scheme val="minor"/>
    </font>
    <font>
      <sz val="10"/>
      <name val="宋体"/>
      <family val="3"/>
      <charset val="134"/>
    </font>
    <font>
      <sz val="12"/>
      <name val="宋体"/>
      <family val="3"/>
      <charset val="134"/>
      <scheme val="minor"/>
    </font>
    <font>
      <b/>
      <sz val="12"/>
      <name val="宋体"/>
      <family val="3"/>
      <charset val="134"/>
      <scheme val="minor"/>
    </font>
    <font>
      <sz val="11"/>
      <name val="宋体"/>
      <family val="3"/>
      <charset val="134"/>
      <scheme val="minor"/>
    </font>
    <font>
      <b/>
      <sz val="18"/>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alignment vertical="center"/>
    </xf>
    <xf numFmtId="0" fontId="7"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6" fillId="0" borderId="0">
      <alignment vertical="center"/>
    </xf>
  </cellStyleXfs>
  <cellXfs count="30">
    <xf numFmtId="0" fontId="0" fillId="0" borderId="0" xfId="0">
      <alignment vertical="center"/>
    </xf>
    <xf numFmtId="0" fontId="1" fillId="0" borderId="0" xfId="2" applyFont="1" applyFill="1" applyBorder="1">
      <alignment vertical="center"/>
    </xf>
    <xf numFmtId="0" fontId="2" fillId="0" borderId="0" xfId="2" applyFont="1" applyFill="1" applyBorder="1">
      <alignment vertical="center"/>
    </xf>
    <xf numFmtId="0" fontId="3" fillId="0" borderId="0" xfId="2" applyFont="1" applyFill="1" applyBorder="1" applyAlignment="1">
      <alignment horizontal="center" vertical="center"/>
    </xf>
    <xf numFmtId="0" fontId="4" fillId="0" borderId="0" xfId="2" applyFont="1" applyFill="1" applyBorder="1" applyAlignment="1">
      <alignment horizontal="center" vertical="center"/>
    </xf>
    <xf numFmtId="0" fontId="5" fillId="0" borderId="0" xfId="2" applyFont="1" applyFill="1" applyBorder="1" applyAlignment="1">
      <alignment horizontal="center" vertical="center"/>
    </xf>
    <xf numFmtId="0" fontId="3" fillId="0" borderId="0" xfId="2" applyFont="1" applyFill="1" applyBorder="1">
      <alignment vertical="center"/>
    </xf>
    <xf numFmtId="0" fontId="13" fillId="0" borderId="1" xfId="5" applyFont="1" applyFill="1" applyBorder="1" applyAlignment="1">
      <alignment vertical="center" wrapText="1"/>
    </xf>
    <xf numFmtId="0" fontId="10" fillId="0" borderId="1" xfId="5" applyFont="1" applyFill="1" applyBorder="1" applyAlignment="1">
      <alignment horizontal="center" vertical="center" wrapText="1"/>
    </xf>
    <xf numFmtId="0" fontId="14" fillId="0" borderId="0" xfId="2" applyFont="1" applyFill="1" applyBorder="1">
      <alignment vertical="center"/>
    </xf>
    <xf numFmtId="0" fontId="14" fillId="0" borderId="1" xfId="6" applyFont="1" applyFill="1" applyBorder="1" applyAlignment="1">
      <alignment horizontal="left" vertical="center" wrapText="1"/>
    </xf>
    <xf numFmtId="0" fontId="13" fillId="0" borderId="1" xfId="5" applyFont="1" applyFill="1" applyBorder="1" applyAlignment="1">
      <alignment horizontal="center" vertical="center"/>
    </xf>
    <xf numFmtId="0" fontId="17" fillId="0" borderId="1" xfId="0" applyFont="1" applyFill="1" applyBorder="1" applyAlignment="1">
      <alignment vertical="center" wrapText="1"/>
    </xf>
    <xf numFmtId="0" fontId="13" fillId="0" borderId="1" xfId="5" applyFont="1" applyFill="1" applyBorder="1" applyAlignment="1">
      <alignment horizontal="left" vertical="center" wrapText="1"/>
    </xf>
    <xf numFmtId="0" fontId="15" fillId="0" borderId="1" xfId="5" applyFont="1" applyFill="1" applyBorder="1" applyAlignment="1">
      <alignment horizontal="center" vertical="center"/>
    </xf>
    <xf numFmtId="0" fontId="13" fillId="0" borderId="1" xfId="5" applyFont="1" applyFill="1" applyBorder="1" applyAlignment="1">
      <alignment horizontal="center" vertical="center" wrapText="1"/>
    </xf>
    <xf numFmtId="0" fontId="11" fillId="0" borderId="1" xfId="5" applyFont="1" applyFill="1" applyBorder="1" applyAlignment="1">
      <alignment horizontal="center" vertical="center" wrapText="1"/>
    </xf>
    <xf numFmtId="0" fontId="12" fillId="0" borderId="1" xfId="5" applyFont="1" applyFill="1" applyBorder="1" applyAlignment="1">
      <alignment horizontal="center" vertical="center" wrapText="1"/>
    </xf>
    <xf numFmtId="0" fontId="11" fillId="0" borderId="1" xfId="2" applyFont="1" applyFill="1" applyBorder="1">
      <alignment vertical="center"/>
    </xf>
    <xf numFmtId="0" fontId="14" fillId="0" borderId="1" xfId="2" applyFont="1" applyFill="1" applyBorder="1" applyAlignment="1">
      <alignment vertical="center" wrapText="1"/>
    </xf>
    <xf numFmtId="0" fontId="14" fillId="0" borderId="1" xfId="2" applyFont="1" applyFill="1" applyBorder="1">
      <alignment vertical="center"/>
    </xf>
    <xf numFmtId="0" fontId="16" fillId="0" borderId="1" xfId="5" applyFont="1" applyFill="1" applyBorder="1">
      <alignment vertical="center"/>
    </xf>
    <xf numFmtId="0" fontId="10" fillId="0" borderId="1" xfId="5" applyFont="1" applyFill="1" applyBorder="1" applyAlignment="1">
      <alignment horizontal="center" vertical="center"/>
    </xf>
    <xf numFmtId="0" fontId="10" fillId="0" borderId="1" xfId="5" applyFont="1" applyFill="1" applyBorder="1" applyAlignment="1">
      <alignment horizontal="center" vertical="center"/>
    </xf>
    <xf numFmtId="0" fontId="18" fillId="0" borderId="0" xfId="5" applyFont="1" applyFill="1" applyAlignment="1">
      <alignment horizontal="center" vertical="center"/>
    </xf>
    <xf numFmtId="0" fontId="13" fillId="0" borderId="1" xfId="5" applyFont="1" applyFill="1" applyBorder="1" applyAlignment="1">
      <alignment horizontal="center" vertical="center" textRotation="255" wrapText="1"/>
    </xf>
    <xf numFmtId="0" fontId="13" fillId="0" borderId="1" xfId="5" applyFont="1" applyFill="1" applyBorder="1" applyAlignment="1">
      <alignment horizontal="center" vertical="center" wrapText="1"/>
    </xf>
    <xf numFmtId="0" fontId="10" fillId="0" borderId="1" xfId="5"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0" xfId="5" applyFont="1" applyFill="1" applyAlignment="1">
      <alignment horizontal="center" vertical="center" wrapText="1"/>
    </xf>
  </cellXfs>
  <cellStyles count="7">
    <cellStyle name="常规" xfId="0" builtinId="0"/>
    <cellStyle name="常规 12 2" xfId="6" xr:uid="{00000000-0005-0000-0000-000001000000}"/>
    <cellStyle name="常规 2" xfId="3" xr:uid="{00000000-0005-0000-0000-000002000000}"/>
    <cellStyle name="常规 2 2" xfId="1" xr:uid="{00000000-0005-0000-0000-000003000000}"/>
    <cellStyle name="常规 2 2 4 2" xfId="5" xr:uid="{00000000-0005-0000-0000-000004000000}"/>
    <cellStyle name="常规 2 3" xfId="2" xr:uid="{00000000-0005-0000-0000-000005000000}"/>
    <cellStyle name="常规 3"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
  <sheetViews>
    <sheetView showGridLines="0" tabSelected="1" workbookViewId="0">
      <pane xSplit="4" ySplit="1" topLeftCell="E14" activePane="bottomRight" state="frozen"/>
      <selection pane="topRight"/>
      <selection pane="bottomLeft"/>
      <selection pane="bottomRight" activeCell="G3" sqref="G3"/>
    </sheetView>
  </sheetViews>
  <sheetFormatPr defaultColWidth="9" defaultRowHeight="15"/>
  <cols>
    <col min="1" max="1" width="5.08984375" style="1" customWidth="1"/>
    <col min="2" max="2" width="3.6328125" style="2" customWidth="1"/>
    <col min="3" max="3" width="7.36328125" style="3" customWidth="1"/>
    <col min="4" max="4" width="20.26953125" style="4" customWidth="1"/>
    <col min="5" max="5" width="44" style="3" customWidth="1"/>
    <col min="6" max="6" width="6.36328125" style="5" customWidth="1"/>
    <col min="7" max="7" width="37.90625" style="5" customWidth="1"/>
    <col min="8" max="8" width="11.6328125" style="5" customWidth="1"/>
    <col min="9" max="9" width="21.36328125" style="9" customWidth="1"/>
    <col min="10" max="10" width="24.7265625" style="6" customWidth="1"/>
    <col min="11" max="11" width="8.26953125" style="3" customWidth="1"/>
    <col min="12" max="12" width="7.6328125" style="6" customWidth="1"/>
    <col min="13" max="16384" width="9" style="6"/>
  </cols>
  <sheetData>
    <row r="1" spans="1:9" ht="52" customHeight="1">
      <c r="A1" s="29" t="s">
        <v>71</v>
      </c>
      <c r="B1" s="24"/>
      <c r="C1" s="24"/>
      <c r="D1" s="24"/>
      <c r="E1" s="24"/>
      <c r="F1" s="24"/>
      <c r="G1" s="24"/>
      <c r="H1" s="24"/>
      <c r="I1" s="24"/>
    </row>
    <row r="2" spans="1:9" ht="52">
      <c r="A2" s="8" t="s">
        <v>5</v>
      </c>
      <c r="B2" s="8" t="s">
        <v>6</v>
      </c>
      <c r="C2" s="8" t="s">
        <v>1</v>
      </c>
      <c r="D2" s="8" t="s">
        <v>7</v>
      </c>
      <c r="E2" s="8" t="s">
        <v>8</v>
      </c>
      <c r="F2" s="8" t="s">
        <v>0</v>
      </c>
      <c r="G2" s="16" t="s">
        <v>9</v>
      </c>
      <c r="H2" s="17" t="s">
        <v>57</v>
      </c>
      <c r="I2" s="18" t="s">
        <v>58</v>
      </c>
    </row>
    <row r="3" spans="1:9" ht="65">
      <c r="A3" s="25" t="s">
        <v>10</v>
      </c>
      <c r="B3" s="15" t="s">
        <v>11</v>
      </c>
      <c r="C3" s="15" t="s">
        <v>69</v>
      </c>
      <c r="D3" s="10" t="s">
        <v>12</v>
      </c>
      <c r="E3" s="10" t="s">
        <v>13</v>
      </c>
      <c r="F3" s="15">
        <v>20</v>
      </c>
      <c r="G3" s="7" t="s">
        <v>14</v>
      </c>
      <c r="H3" s="11">
        <v>20</v>
      </c>
      <c r="I3" s="19" t="s">
        <v>64</v>
      </c>
    </row>
    <row r="4" spans="1:9" ht="39">
      <c r="A4" s="25"/>
      <c r="B4" s="28" t="s">
        <v>15</v>
      </c>
      <c r="C4" s="28" t="s">
        <v>16</v>
      </c>
      <c r="D4" s="10" t="s">
        <v>17</v>
      </c>
      <c r="E4" s="10" t="s">
        <v>70</v>
      </c>
      <c r="F4" s="15">
        <v>10</v>
      </c>
      <c r="G4" s="7" t="s">
        <v>18</v>
      </c>
      <c r="H4" s="11">
        <v>5</v>
      </c>
      <c r="I4" s="7" t="s">
        <v>65</v>
      </c>
    </row>
    <row r="5" spans="1:9" ht="39">
      <c r="A5" s="25"/>
      <c r="B5" s="28"/>
      <c r="C5" s="28"/>
      <c r="D5" s="10" t="s">
        <v>19</v>
      </c>
      <c r="E5" s="10" t="s">
        <v>20</v>
      </c>
      <c r="F5" s="15">
        <v>10</v>
      </c>
      <c r="G5" s="10" t="s">
        <v>21</v>
      </c>
      <c r="H5" s="11">
        <f>2.5*2+2.1</f>
        <v>7.1</v>
      </c>
      <c r="I5" s="19" t="s">
        <v>66</v>
      </c>
    </row>
    <row r="6" spans="1:9" ht="39">
      <c r="A6" s="25"/>
      <c r="B6" s="28"/>
      <c r="C6" s="28"/>
      <c r="D6" s="10" t="s">
        <v>22</v>
      </c>
      <c r="E6" s="10" t="s">
        <v>23</v>
      </c>
      <c r="F6" s="15">
        <v>10</v>
      </c>
      <c r="G6" s="10" t="s">
        <v>24</v>
      </c>
      <c r="H6" s="11">
        <v>10</v>
      </c>
      <c r="I6" s="20" t="s">
        <v>67</v>
      </c>
    </row>
    <row r="7" spans="1:9" ht="39">
      <c r="A7" s="25"/>
      <c r="B7" s="28"/>
      <c r="C7" s="12" t="s">
        <v>25</v>
      </c>
      <c r="D7" s="10" t="s">
        <v>26</v>
      </c>
      <c r="E7" s="10" t="s">
        <v>27</v>
      </c>
      <c r="F7" s="15">
        <v>10</v>
      </c>
      <c r="G7" s="7" t="s">
        <v>28</v>
      </c>
      <c r="H7" s="11">
        <v>10</v>
      </c>
      <c r="I7" s="19" t="s">
        <v>68</v>
      </c>
    </row>
    <row r="8" spans="1:9">
      <c r="A8" s="25"/>
      <c r="B8" s="27" t="s">
        <v>29</v>
      </c>
      <c r="C8" s="27"/>
      <c r="D8" s="27"/>
      <c r="E8" s="7"/>
      <c r="F8" s="8">
        <f>SUM(F3:F7)</f>
        <v>60</v>
      </c>
      <c r="G8" s="7"/>
      <c r="H8" s="8">
        <f>SUM(H3:H7)</f>
        <v>52.1</v>
      </c>
      <c r="I8" s="20"/>
    </row>
    <row r="9" spans="1:9" ht="39">
      <c r="A9" s="25" t="s">
        <v>30</v>
      </c>
      <c r="B9" s="26" t="s">
        <v>31</v>
      </c>
      <c r="C9" s="26" t="s">
        <v>32</v>
      </c>
      <c r="D9" s="13" t="s">
        <v>33</v>
      </c>
      <c r="E9" s="7" t="s">
        <v>34</v>
      </c>
      <c r="F9" s="15">
        <v>1</v>
      </c>
      <c r="G9" s="7" t="s">
        <v>35</v>
      </c>
      <c r="H9" s="14">
        <v>1</v>
      </c>
      <c r="I9" s="20"/>
    </row>
    <row r="10" spans="1:9" ht="39">
      <c r="A10" s="25"/>
      <c r="B10" s="26"/>
      <c r="C10" s="26"/>
      <c r="D10" s="13" t="s">
        <v>36</v>
      </c>
      <c r="E10" s="7" t="s">
        <v>37</v>
      </c>
      <c r="F10" s="15">
        <v>1</v>
      </c>
      <c r="G10" s="7" t="s">
        <v>38</v>
      </c>
      <c r="H10" s="14">
        <v>1</v>
      </c>
      <c r="I10" s="20"/>
    </row>
    <row r="11" spans="1:9">
      <c r="A11" s="25"/>
      <c r="B11" s="26" t="s">
        <v>2</v>
      </c>
      <c r="C11" s="26" t="s">
        <v>3</v>
      </c>
      <c r="D11" s="13" t="s">
        <v>39</v>
      </c>
      <c r="E11" s="7" t="s">
        <v>40</v>
      </c>
      <c r="F11" s="15">
        <v>6</v>
      </c>
      <c r="G11" s="7" t="s">
        <v>41</v>
      </c>
      <c r="H11" s="14">
        <v>6</v>
      </c>
      <c r="I11" s="20" t="s">
        <v>59</v>
      </c>
    </row>
    <row r="12" spans="1:9" ht="91">
      <c r="A12" s="25"/>
      <c r="B12" s="26"/>
      <c r="C12" s="26"/>
      <c r="D12" s="13" t="s">
        <v>42</v>
      </c>
      <c r="E12" s="7" t="s">
        <v>43</v>
      </c>
      <c r="F12" s="15">
        <v>12</v>
      </c>
      <c r="G12" s="7" t="s">
        <v>44</v>
      </c>
      <c r="H12" s="14">
        <v>12</v>
      </c>
      <c r="I12" s="20" t="s">
        <v>60</v>
      </c>
    </row>
    <row r="13" spans="1:9" ht="52">
      <c r="A13" s="25"/>
      <c r="B13" s="26"/>
      <c r="C13" s="26"/>
      <c r="D13" s="13" t="s">
        <v>45</v>
      </c>
      <c r="E13" s="7" t="s">
        <v>46</v>
      </c>
      <c r="F13" s="15">
        <v>4</v>
      </c>
      <c r="G13" s="7" t="s">
        <v>47</v>
      </c>
      <c r="H13" s="14">
        <v>4</v>
      </c>
      <c r="I13" s="20" t="s">
        <v>61</v>
      </c>
    </row>
    <row r="14" spans="1:9" ht="39">
      <c r="A14" s="25"/>
      <c r="B14" s="26" t="s">
        <v>48</v>
      </c>
      <c r="C14" s="15" t="s">
        <v>49</v>
      </c>
      <c r="D14" s="13" t="s">
        <v>50</v>
      </c>
      <c r="E14" s="7" t="s">
        <v>51</v>
      </c>
      <c r="F14" s="15">
        <v>12</v>
      </c>
      <c r="G14" s="7" t="s">
        <v>52</v>
      </c>
      <c r="H14" s="14">
        <v>12</v>
      </c>
      <c r="I14" s="19" t="s">
        <v>62</v>
      </c>
    </row>
    <row r="15" spans="1:9" ht="39">
      <c r="A15" s="25"/>
      <c r="B15" s="26"/>
      <c r="C15" s="15" t="s">
        <v>4</v>
      </c>
      <c r="D15" s="13" t="s">
        <v>53</v>
      </c>
      <c r="E15" s="7" t="s">
        <v>54</v>
      </c>
      <c r="F15" s="15">
        <v>4</v>
      </c>
      <c r="G15" s="7" t="s">
        <v>55</v>
      </c>
      <c r="H15" s="14">
        <v>4</v>
      </c>
      <c r="I15" s="20" t="s">
        <v>63</v>
      </c>
    </row>
    <row r="16" spans="1:9">
      <c r="A16" s="25"/>
      <c r="B16" s="27" t="s">
        <v>29</v>
      </c>
      <c r="C16" s="27"/>
      <c r="D16" s="27"/>
      <c r="E16" s="7"/>
      <c r="F16" s="8">
        <f>SUM(F9:F15)</f>
        <v>40</v>
      </c>
      <c r="G16" s="7"/>
      <c r="H16" s="8">
        <f>SUM(H9:H15)</f>
        <v>40</v>
      </c>
      <c r="I16" s="20"/>
    </row>
    <row r="17" spans="1:9">
      <c r="A17" s="23" t="s">
        <v>56</v>
      </c>
      <c r="B17" s="23"/>
      <c r="C17" s="23"/>
      <c r="D17" s="23"/>
      <c r="E17" s="21"/>
      <c r="F17" s="22">
        <v>100</v>
      </c>
      <c r="G17" s="21"/>
      <c r="H17" s="22">
        <f>+H8+H16</f>
        <v>92.1</v>
      </c>
      <c r="I17" s="20"/>
    </row>
  </sheetData>
  <mergeCells count="13">
    <mergeCell ref="A17:D17"/>
    <mergeCell ref="A1:I1"/>
    <mergeCell ref="A9:A16"/>
    <mergeCell ref="B9:B10"/>
    <mergeCell ref="C9:C10"/>
    <mergeCell ref="B11:B13"/>
    <mergeCell ref="C11:C13"/>
    <mergeCell ref="B14:B15"/>
    <mergeCell ref="B16:D16"/>
    <mergeCell ref="A3:A8"/>
    <mergeCell ref="B4:B7"/>
    <mergeCell ref="C4:C6"/>
    <mergeCell ref="B8:D8"/>
  </mergeCells>
  <phoneticPr fontId="8" type="noConversion"/>
  <printOptions horizontalCentered="1"/>
  <pageMargins left="0.39370078740157483" right="0.19685039370078741" top="0.31496062992125984" bottom="0.39370078740157483" header="0.19685039370078741" footer="0.15748031496062992"/>
  <pageSetup paperSize="9" scale="92" orientation="landscape" r:id="rId1"/>
  <headerFooter alignWithMargins="0">
    <oddFooter>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重庆市渝中区商务委2019年总部贸易企业区级配套项目绩效指标评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24694</cp:lastModifiedBy>
  <cp:lastPrinted>2020-05-26T14:27:16Z</cp:lastPrinted>
  <dcterms:created xsi:type="dcterms:W3CDTF">2019-10-13T11:41:00Z</dcterms:created>
  <dcterms:modified xsi:type="dcterms:W3CDTF">2020-05-27T02:32:45Z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