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9040" windowHeight="16080"/>
  </bookViews>
  <sheets>
    <sheet name="商务委" sheetId="18"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8"/>
  <c r="E42"/>
  <c r="G41"/>
  <c r="E41"/>
  <c r="G36"/>
  <c r="E36"/>
  <c r="G22"/>
  <c r="E22"/>
  <c r="G7"/>
  <c r="E7"/>
</calcChain>
</file>

<file path=xl/sharedStrings.xml><?xml version="1.0" encoding="utf-8"?>
<sst xmlns="http://schemas.openxmlformats.org/spreadsheetml/2006/main" count="123" uniqueCount="103">
  <si>
    <t>2019年度渝中区商务委部门整体支出绩效评价指标体系</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</si>
  <si>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</si>
  <si>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</si>
  <si>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</si>
  <si>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</si>
  <si>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</si>
  <si>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</si>
  <si>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</si>
  <si>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</si>
  <si>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</si>
  <si>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</si>
  <si>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</si>
  <si>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</si>
  <si>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</si>
  <si>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部门（单位）依据整体绩效目标所设定的绩效指标是否清晰、细化、可衡量，用以反映和考核部门（单位）整体绩效目标的明细化情况。</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</si>
  <si>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</si>
  <si>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</si>
  <si>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</si>
  <si>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</si>
  <si>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</si>
  <si>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</si>
  <si>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</si>
  <si>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</si>
  <si>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</si>
  <si>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</si>
  <si>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</si>
  <si>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</si>
  <si>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</si>
  <si>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</si>
  <si>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</si>
  <si>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</si>
  <si>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</si>
  <si>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</si>
  <si>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</si>
  <si>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</si>
  <si>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t>公用经费控制率=（实际支出公用经费总额58/预算安排公用经费总额58）×100%=100%</t>
  </si>
  <si>
    <t>100%以下（含）计满分，每超出1%扣0.5分，扣完为止。</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</si>
  <si>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</si>
  <si>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</si>
  <si>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</si>
  <si>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</si>
  <si>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</si>
  <si>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</si>
  <si>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</si>
  <si>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</si>
  <si>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</si>
  <si>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</si>
  <si>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</si>
  <si>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</si>
  <si>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</si>
  <si>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</si>
  <si>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</si>
  <si>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</si>
  <si>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</si>
  <si>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</si>
  <si>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</si>
  <si>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</si>
  <si>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</si>
  <si>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</si>
  <si>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</si>
  <si>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</si>
  <si>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</si>
  <si>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</si>
  <si>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</si>
  <si>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</si>
  <si>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</si>
  <si>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</si>
  <si>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</si>
  <si>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新增纳入规模以上企业户数</t>
  </si>
  <si>
    <t>36户</t>
  </si>
  <si>
    <t>完成目标得满分，未完成不得分。</t>
  </si>
  <si>
    <t>举办商贸节会活动次数</t>
  </si>
  <si>
    <t>5次</t>
  </si>
  <si>
    <t>专题培训次数</t>
  </si>
  <si>
    <t>18次</t>
  </si>
  <si>
    <t>电商人才招聘会次数</t>
  </si>
  <si>
    <t>1次</t>
  </si>
  <si>
    <t>单篇宣传稿媒体点击量</t>
  </si>
  <si>
    <t>6000次</t>
  </si>
  <si>
    <t>开展肉菜追溯活动次数</t>
  </si>
  <si>
    <t>4次</t>
  </si>
  <si>
    <t>调研报告篇数</t>
  </si>
  <si>
    <t>1篇</t>
  </si>
  <si>
    <t>推进特色街区建设</t>
  </si>
  <si>
    <t>1条</t>
  </si>
  <si>
    <t>招商引资企业数量</t>
  </si>
  <si>
    <t>7个</t>
  </si>
  <si>
    <t>网络零售额（亿元）</t>
  </si>
  <si>
    <t>实际利用外资（亿美元）</t>
  </si>
  <si>
    <t>制作自贸宣传资料册数</t>
  </si>
  <si>
    <t>2000册</t>
  </si>
  <si>
    <t>完成时间</t>
  </si>
  <si>
    <t>效果</t>
  </si>
  <si>
    <t>服务对象满意度</t>
  </si>
  <si>
    <t>专题培训满意度</t>
  </si>
  <si>
    <t>完成目标得满分，未完成按比例得分。</t>
  </si>
  <si>
    <t>经济效益</t>
  </si>
  <si>
    <t>限上商品销售额增长</t>
  </si>
  <si>
    <t>社会消费品零售总额增长</t>
  </si>
  <si>
    <t>限上餐饮营业收入增长</t>
  </si>
  <si>
    <t>总分</t>
  </si>
  <si>
    <t>"三公"经费控制率</t>
    <phoneticPr fontId="11" type="noConversion"/>
  </si>
  <si>
    <t>"三公"经费变动率</t>
    <phoneticPr fontId="11" type="noConversion"/>
  </si>
</sst>
</file>

<file path=xl/styles.xml><?xml version="1.0" encoding="utf-8"?>
<styleSheet xmlns="http://schemas.openxmlformats.org/spreadsheetml/2006/main">
  <numFmts count="2">
    <numFmt numFmtId="43" formatCode="_ * #,##0.00_ ;_ * \-#,##0.00_ ;_ * &quot;-&quot;??_ ;_ @_ "/>
    <numFmt numFmtId="178" formatCode="0.00_ "/>
  </numFmts>
  <fonts count="12">
    <font>
      <sz val="11"/>
      <color theme="1"/>
      <name val="宋体"/>
      <charset val="134"/>
      <scheme val="minor"/>
    </font>
    <font>
      <b/>
      <sz val="24"/>
      <name val="宋体"/>
      <family val="3"/>
      <charset val="134"/>
    </font>
    <font>
      <b/>
      <sz val="10"/>
      <name val="宋体"/>
      <family val="3"/>
      <charset val="134"/>
    </font>
    <font>
      <sz val="10"/>
      <name val="宋体"/>
      <family val="3"/>
      <charset val="134"/>
    </font>
    <font>
      <sz val="9"/>
      <name val="宋体"/>
      <family val="3"/>
      <charset val="134"/>
    </font>
    <font>
      <sz val="11"/>
      <color indexed="9"/>
      <name val="宋体"/>
      <family val="3"/>
      <charset val="134"/>
    </font>
    <font>
      <sz val="11"/>
      <color indexed="8"/>
      <name val="宋体"/>
      <family val="3"/>
      <charset val="134"/>
    </font>
    <font>
      <sz val="12"/>
      <name val="宋体"/>
      <family val="3"/>
      <charset val="134"/>
    </font>
    <font>
      <b/>
      <sz val="10"/>
      <name val="MS Sans Serif"/>
      <family val="1"/>
    </font>
    <font>
      <b/>
      <sz val="12"/>
      <name val="宋体"/>
      <family val="3"/>
      <charset val="134"/>
    </font>
    <font>
      <sz val="11"/>
      <color theme="1"/>
      <name val="宋体"/>
      <family val="3"/>
      <charset val="134"/>
      <scheme val="minor"/>
    </font>
    <font>
      <sz val="9"/>
      <name val="宋体"/>
      <family val="3"/>
      <charset val="134"/>
      <scheme val="minor"/>
    </font>
  </fonts>
  <fills count="21">
    <fill>
      <patternFill patternType="none"/>
    </fill>
    <fill>
      <patternFill patternType="gray125"/>
    </fill>
    <fill>
      <patternFill patternType="solid">
        <fgColor theme="0"/>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0">
    <border>
      <left/>
      <right/>
      <top/>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74">
    <xf numFmtId="0" fontId="0" fillId="0" borderId="0">
      <alignment vertical="center"/>
    </xf>
    <xf numFmtId="0" fontId="5" fillId="3" borderId="0" applyNumberFormat="0" applyBorder="0" applyAlignment="0" applyProtection="0">
      <alignment vertical="center"/>
    </xf>
    <xf numFmtId="0" fontId="6" fillId="0" borderId="0">
      <alignment vertical="center"/>
    </xf>
    <xf numFmtId="0" fontId="7" fillId="0" borderId="0">
      <alignment vertical="center"/>
    </xf>
    <xf numFmtId="0" fontId="7" fillId="0" borderId="0">
      <alignment vertical="center"/>
    </xf>
    <xf numFmtId="0" fontId="6" fillId="4" borderId="0" applyNumberFormat="0" applyBorder="0" applyAlignment="0" applyProtection="0">
      <alignment vertical="center"/>
    </xf>
    <xf numFmtId="0" fontId="5" fillId="5" borderId="0" applyNumberFormat="0" applyBorder="0" applyAlignment="0" applyProtection="0">
      <alignment vertical="center"/>
    </xf>
    <xf numFmtId="0" fontId="7" fillId="0" borderId="0"/>
    <xf numFmtId="0" fontId="6" fillId="6" borderId="0" applyNumberFormat="0" applyBorder="0" applyAlignment="0" applyProtection="0">
      <alignment vertical="center"/>
    </xf>
    <xf numFmtId="0" fontId="6" fillId="0" borderId="0">
      <alignment vertical="center"/>
    </xf>
    <xf numFmtId="0" fontId="6"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5" fillId="9" borderId="0" applyNumberFormat="0" applyBorder="0" applyAlignment="0" applyProtection="0">
      <alignment vertical="center"/>
    </xf>
    <xf numFmtId="0" fontId="10" fillId="0" borderId="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7" fillId="0" borderId="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7" fillId="0" borderId="0"/>
    <xf numFmtId="0" fontId="5" fillId="16"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7"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8" fillId="0" borderId="0" applyNumberFormat="0" applyFill="0" applyBorder="0" applyAlignment="0" applyProtection="0"/>
    <xf numFmtId="0" fontId="9" fillId="0" borderId="0" applyNumberForma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6" fillId="0" borderId="0">
      <alignment vertical="center"/>
    </xf>
    <xf numFmtId="0" fontId="10" fillId="0" borderId="0">
      <alignment vertical="center"/>
    </xf>
    <xf numFmtId="0" fontId="10"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10"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xf numFmtId="0" fontId="7" fillId="0" borderId="0"/>
    <xf numFmtId="0" fontId="10" fillId="0" borderId="0"/>
    <xf numFmtId="0" fontId="10" fillId="0" borderId="0">
      <alignment vertical="center"/>
    </xf>
    <xf numFmtId="0" fontId="7" fillId="0" borderId="0">
      <alignment vertical="center"/>
    </xf>
    <xf numFmtId="0" fontId="6" fillId="0" borderId="0">
      <alignment vertical="center"/>
    </xf>
    <xf numFmtId="0" fontId="6" fillId="0" borderId="0">
      <alignment vertical="center"/>
    </xf>
    <xf numFmtId="0" fontId="10"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6" fillId="0" borderId="0">
      <alignment vertical="center"/>
    </xf>
    <xf numFmtId="0" fontId="10" fillId="0" borderId="0">
      <alignment vertical="center"/>
    </xf>
    <xf numFmtId="0" fontId="10" fillId="0" borderId="0">
      <alignment vertical="center"/>
    </xf>
    <xf numFmtId="43" fontId="7" fillId="0" borderId="0" applyFont="0" applyFill="0" applyBorder="0" applyAlignment="0" applyProtection="0">
      <alignment vertical="center"/>
    </xf>
    <xf numFmtId="0" fontId="5" fillId="19"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cellStyleXfs>
  <cellXfs count="37">
    <xf numFmtId="0" fontId="0" fillId="0" borderId="0" xfId="0">
      <alignment vertical="center"/>
    </xf>
    <xf numFmtId="0" fontId="0" fillId="2" borderId="0" xfId="0" applyFill="1">
      <alignment vertical="center"/>
    </xf>
    <xf numFmtId="0" fontId="2" fillId="2" borderId="4" xfId="42" applyFont="1" applyFill="1" applyBorder="1" applyAlignment="1">
      <alignment horizontal="center" vertical="center" wrapText="1"/>
    </xf>
    <xf numFmtId="0" fontId="2" fillId="2" borderId="5" xfId="42" applyFont="1" applyFill="1" applyBorder="1" applyAlignment="1">
      <alignment horizontal="center" vertical="center" wrapText="1"/>
    </xf>
    <xf numFmtId="0" fontId="2" fillId="2" borderId="6" xfId="42" applyFont="1" applyFill="1" applyBorder="1" applyAlignment="1">
      <alignment horizontal="center" vertical="center" wrapText="1"/>
    </xf>
    <xf numFmtId="0" fontId="3" fillId="2" borderId="8" xfId="42" applyFont="1" applyFill="1" applyBorder="1" applyAlignment="1">
      <alignment horizontal="center" vertical="center" wrapText="1"/>
    </xf>
    <xf numFmtId="0" fontId="3" fillId="2" borderId="8" xfId="42" applyFont="1" applyFill="1" applyBorder="1" applyAlignment="1">
      <alignment horizontal="left" vertical="center"/>
    </xf>
    <xf numFmtId="0" fontId="3" fillId="2" borderId="8" xfId="42" applyFont="1" applyFill="1" applyBorder="1" applyAlignment="1">
      <alignment vertical="center" wrapText="1"/>
    </xf>
    <xf numFmtId="0" fontId="3" fillId="2" borderId="8" xfId="42" applyFont="1" applyFill="1" applyBorder="1" applyAlignment="1">
      <alignment horizontal="center" vertical="center"/>
    </xf>
    <xf numFmtId="0" fontId="3" fillId="2" borderId="9" xfId="42" applyFont="1" applyFill="1" applyBorder="1" applyAlignment="1">
      <alignment horizontal="center" vertical="center"/>
    </xf>
    <xf numFmtId="0" fontId="3" fillId="2" borderId="8" xfId="42" applyFont="1" applyFill="1" applyBorder="1" applyAlignment="1">
      <alignment horizontal="left" vertical="center" wrapText="1"/>
    </xf>
    <xf numFmtId="0" fontId="2" fillId="2" borderId="8" xfId="42" applyFont="1" applyFill="1" applyBorder="1" applyAlignment="1">
      <alignment horizontal="center" vertical="center" wrapText="1"/>
    </xf>
    <xf numFmtId="0" fontId="2" fillId="2" borderId="8" xfId="42" applyFont="1" applyFill="1" applyBorder="1" applyAlignment="1">
      <alignment vertical="center" wrapText="1"/>
    </xf>
    <xf numFmtId="0" fontId="4" fillId="2" borderId="8" xfId="42" applyFont="1" applyFill="1" applyBorder="1" applyAlignment="1">
      <alignment horizontal="left" vertical="center" wrapText="1"/>
    </xf>
    <xf numFmtId="178" fontId="3" fillId="2" borderId="8" xfId="42" applyNumberFormat="1" applyFont="1" applyFill="1" applyBorder="1" applyAlignment="1">
      <alignment vertical="center" wrapText="1"/>
    </xf>
    <xf numFmtId="14" fontId="3" fillId="2" borderId="8" xfId="42" applyNumberFormat="1" applyFont="1" applyFill="1" applyBorder="1" applyAlignment="1">
      <alignment horizontal="left" vertical="center" wrapText="1"/>
    </xf>
    <xf numFmtId="0" fontId="2" fillId="2" borderId="8" xfId="42" applyFont="1" applyFill="1" applyBorder="1" applyAlignment="1">
      <alignment horizontal="left" vertical="center" wrapText="1"/>
    </xf>
    <xf numFmtId="9" fontId="3" fillId="2" borderId="8" xfId="42" applyNumberFormat="1" applyFont="1" applyFill="1" applyBorder="1" applyAlignment="1">
      <alignment horizontal="left" vertical="center" wrapText="1"/>
    </xf>
    <xf numFmtId="10" fontId="3" fillId="2" borderId="8" xfId="42" applyNumberFormat="1" applyFont="1" applyFill="1" applyBorder="1" applyAlignment="1">
      <alignment horizontal="left" vertical="center" wrapText="1"/>
    </xf>
    <xf numFmtId="178" fontId="2" fillId="2" borderId="8" xfId="42" applyNumberFormat="1" applyFont="1" applyFill="1" applyBorder="1" applyAlignment="1">
      <alignment vertical="center" wrapText="1"/>
    </xf>
    <xf numFmtId="0" fontId="2" fillId="2" borderId="19" xfId="42" applyFont="1" applyFill="1" applyBorder="1" applyAlignment="1">
      <alignment vertical="center" wrapText="1"/>
    </xf>
    <xf numFmtId="0" fontId="2" fillId="2" borderId="19" xfId="42" applyFont="1" applyFill="1" applyBorder="1" applyAlignment="1">
      <alignment horizontal="center" vertical="center" wrapText="1"/>
    </xf>
    <xf numFmtId="0" fontId="1" fillId="2" borderId="1" xfId="42" applyFont="1" applyFill="1" applyBorder="1" applyAlignment="1">
      <alignment horizontal="center" vertical="center" wrapText="1"/>
    </xf>
    <xf numFmtId="0" fontId="1" fillId="2" borderId="2" xfId="42" applyFont="1" applyFill="1" applyBorder="1" applyAlignment="1">
      <alignment horizontal="center" vertical="center" wrapText="1"/>
    </xf>
    <xf numFmtId="0" fontId="1" fillId="2" borderId="3" xfId="42" applyFont="1" applyFill="1" applyBorder="1" applyAlignment="1">
      <alignment horizontal="center" vertical="center" wrapText="1"/>
    </xf>
    <xf numFmtId="0" fontId="2" fillId="2" borderId="8" xfId="42" applyFont="1" applyFill="1" applyBorder="1" applyAlignment="1">
      <alignment horizontal="center" vertical="center" wrapText="1"/>
    </xf>
    <xf numFmtId="0" fontId="2" fillId="2" borderId="16" xfId="42" applyFont="1" applyFill="1" applyBorder="1" applyAlignment="1">
      <alignment horizontal="center" vertical="center" wrapText="1"/>
    </xf>
    <xf numFmtId="0" fontId="2" fillId="2" borderId="17" xfId="42" applyFont="1" applyFill="1" applyBorder="1" applyAlignment="1">
      <alignment horizontal="center" vertical="center" wrapText="1"/>
    </xf>
    <xf numFmtId="0" fontId="2" fillId="2" borderId="18" xfId="42" applyFont="1" applyFill="1" applyBorder="1" applyAlignment="1">
      <alignment horizontal="center" vertical="center" wrapText="1"/>
    </xf>
    <xf numFmtId="0" fontId="3" fillId="2" borderId="7" xfId="42" applyFont="1" applyFill="1" applyBorder="1" applyAlignment="1">
      <alignment horizontal="center" vertical="center" wrapText="1"/>
    </xf>
    <xf numFmtId="0" fontId="3" fillId="2" borderId="10" xfId="42" applyFont="1" applyFill="1" applyBorder="1" applyAlignment="1">
      <alignment horizontal="center" vertical="center" wrapText="1"/>
    </xf>
    <xf numFmtId="0" fontId="3" fillId="2" borderId="12" xfId="42" applyFont="1" applyFill="1" applyBorder="1" applyAlignment="1">
      <alignment horizontal="center" vertical="center" wrapText="1"/>
    </xf>
    <xf numFmtId="0" fontId="3" fillId="2" borderId="14" xfId="42" applyFont="1" applyFill="1" applyBorder="1" applyAlignment="1">
      <alignment horizontal="center" vertical="center" wrapText="1"/>
    </xf>
    <xf numFmtId="0" fontId="3" fillId="2" borderId="8" xfId="42" applyFont="1" applyFill="1" applyBorder="1" applyAlignment="1">
      <alignment horizontal="center" vertical="center" wrapText="1"/>
    </xf>
    <xf numFmtId="0" fontId="3" fillId="2" borderId="11" xfId="42" applyFont="1" applyFill="1" applyBorder="1" applyAlignment="1">
      <alignment horizontal="center" vertical="center" wrapText="1"/>
    </xf>
    <xf numFmtId="0" fontId="3" fillId="2" borderId="13" xfId="42" applyFont="1" applyFill="1" applyBorder="1" applyAlignment="1">
      <alignment horizontal="center" vertical="center" wrapText="1"/>
    </xf>
    <xf numFmtId="0" fontId="3" fillId="2" borderId="15" xfId="42" applyFont="1" applyFill="1" applyBorder="1" applyAlignment="1">
      <alignment horizontal="center" vertical="center" wrapText="1"/>
    </xf>
  </cellXfs>
  <cellStyles count="74">
    <cellStyle name="20% - 着色 1" xfId="18"/>
    <cellStyle name="20% - 着色 2" xfId="19"/>
    <cellStyle name="20% - 着色 3" xfId="20"/>
    <cellStyle name="20% - 着色 4" xfId="22"/>
    <cellStyle name="20% - 着色 5" xfId="8"/>
    <cellStyle name="20% - 着色 6" xfId="23"/>
    <cellStyle name="40% - 着色 1" xfId="26"/>
    <cellStyle name="40% - 着色 2" xfId="27"/>
    <cellStyle name="40% - 着色 3" xfId="5"/>
    <cellStyle name="40% - 着色 4" xfId="11"/>
    <cellStyle name="40% - 着色 5" xfId="12"/>
    <cellStyle name="40% - 着色 6" xfId="28"/>
    <cellStyle name="60% - 着色 1" xfId="16"/>
    <cellStyle name="60% - 着色 2" xfId="1"/>
    <cellStyle name="60% - 着色 3" xfId="21"/>
    <cellStyle name="60% - 着色 4" xfId="15"/>
    <cellStyle name="60% - 着色 5" xfId="29"/>
    <cellStyle name="60% - 着色 6" xfId="30"/>
    <cellStyle name="ColLevel_0" xfId="31"/>
    <cellStyle name="RowLevel_0" xfId="32"/>
    <cellStyle name="百分比 2" xfId="33"/>
    <cellStyle name="百分比 2 2" xfId="34"/>
    <cellStyle name="百分比 3" xfId="35"/>
    <cellStyle name="百分比 3 2" xfId="36"/>
    <cellStyle name="常规" xfId="0" builtinId="0"/>
    <cellStyle name="常规 10" xfId="37"/>
    <cellStyle name="常规 11" xfId="38"/>
    <cellStyle name="常规 12" xfId="39"/>
    <cellStyle name="常规 13" xfId="40"/>
    <cellStyle name="常规 2" xfId="41"/>
    <cellStyle name="常规 2 2" xfId="42"/>
    <cellStyle name="常规 2 2 2" xfId="43"/>
    <cellStyle name="常规 2 2 3" xfId="17"/>
    <cellStyle name="常规 2 3" xfId="44"/>
    <cellStyle name="常规 2 3 2" xfId="45"/>
    <cellStyle name="常规 2 3 3" xfId="46"/>
    <cellStyle name="常规 2 4" xfId="47"/>
    <cellStyle name="常规 2 5" xfId="48"/>
    <cellStyle name="常规 2 6" xfId="49"/>
    <cellStyle name="常规 3" xfId="50"/>
    <cellStyle name="常规 3 2" xfId="51"/>
    <cellStyle name="常规 3 2 2" xfId="7"/>
    <cellStyle name="常规 3 2 3" xfId="24"/>
    <cellStyle name="常规 3 3" xfId="52"/>
    <cellStyle name="常规 3 4" xfId="53"/>
    <cellStyle name="常规 4" xfId="54"/>
    <cellStyle name="常规 4 2" xfId="56"/>
    <cellStyle name="常规 4 3" xfId="57"/>
    <cellStyle name="常规 5" xfId="58"/>
    <cellStyle name="常规 5 2" xfId="4"/>
    <cellStyle name="常规 5 2 2" xfId="9"/>
    <cellStyle name="常规 5 2 3" xfId="10"/>
    <cellStyle name="常规 5 3" xfId="60"/>
    <cellStyle name="常规 5 3 2" xfId="61"/>
    <cellStyle name="常规 5 3 2 2" xfId="55"/>
    <cellStyle name="常规 5 3 2 3" xfId="59"/>
    <cellStyle name="常规 5 3 3" xfId="62"/>
    <cellStyle name="常规 5 4" xfId="63"/>
    <cellStyle name="常规 6" xfId="3"/>
    <cellStyle name="常规 6 2" xfId="64"/>
    <cellStyle name="常规 6 3" xfId="65"/>
    <cellStyle name="常规 7" xfId="66"/>
    <cellStyle name="常规 7 2" xfId="67"/>
    <cellStyle name="常规 7 3" xfId="2"/>
    <cellStyle name="常规 8" xfId="68"/>
    <cellStyle name="常规 8 2" xfId="14"/>
    <cellStyle name="常规 9" xfId="69"/>
    <cellStyle name="千位分隔 2" xfId="70"/>
    <cellStyle name="着色 1" xfId="6"/>
    <cellStyle name="着色 2" xfId="25"/>
    <cellStyle name="着色 3" xfId="71"/>
    <cellStyle name="着色 4" xfId="72"/>
    <cellStyle name="着色 5" xfId="13"/>
    <cellStyle name="着色 6" xfId="7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G42"/>
  <sheetViews>
    <sheetView tabSelected="1" topLeftCell="C1" workbookViewId="0">
      <selection activeCell="C6" sqref="C6"/>
    </sheetView>
  </sheetViews>
  <sheetFormatPr defaultColWidth="9" defaultRowHeight="39.950000000000003" customHeight="1"/>
  <cols>
    <col min="1" max="1" width="9" style="1"/>
    <col min="2" max="2" width="13.625" style="1" customWidth="1"/>
    <col min="3" max="3" width="16.75" style="1" customWidth="1"/>
    <col min="4" max="4" width="44.25" style="1" customWidth="1"/>
    <col min="5" max="5" width="5.875" style="1" customWidth="1"/>
    <col min="6" max="6" width="78.375" style="1" customWidth="1"/>
    <col min="7" max="16384" width="9" style="1"/>
  </cols>
  <sheetData>
    <row r="1" spans="1:7" ht="36" customHeight="1">
      <c r="A1" s="22" t="s">
        <v>0</v>
      </c>
      <c r="B1" s="23"/>
      <c r="C1" s="23"/>
      <c r="D1" s="23"/>
      <c r="E1" s="23"/>
      <c r="F1" s="23"/>
      <c r="G1" s="24"/>
    </row>
    <row r="2" spans="1:7" ht="23.25" customHeight="1">
      <c r="A2" s="2" t="s">
        <v>1</v>
      </c>
      <c r="B2" s="3" t="s">
        <v>2</v>
      </c>
      <c r="C2" s="3" t="s">
        <v>3</v>
      </c>
      <c r="D2" s="3" t="s">
        <v>4</v>
      </c>
      <c r="E2" s="3" t="s">
        <v>5</v>
      </c>
      <c r="F2" s="3" t="s">
        <v>6</v>
      </c>
      <c r="G2" s="4" t="s">
        <v>7</v>
      </c>
    </row>
    <row r="3" spans="1:7" ht="52.5" customHeight="1">
      <c r="A3" s="29" t="s">
        <v>8</v>
      </c>
      <c r="B3" s="33" t="s">
        <v>9</v>
      </c>
      <c r="C3" s="6" t="s">
        <v>10</v>
      </c>
      <c r="D3" s="7" t="s">
        <v>11</v>
      </c>
      <c r="E3" s="8">
        <v>1</v>
      </c>
      <c r="F3" s="7" t="s">
        <v>12</v>
      </c>
      <c r="G3" s="9">
        <v>1</v>
      </c>
    </row>
    <row r="4" spans="1:7" ht="70.5" customHeight="1">
      <c r="A4" s="29"/>
      <c r="B4" s="33"/>
      <c r="C4" s="6" t="s">
        <v>13</v>
      </c>
      <c r="D4" s="7" t="s">
        <v>14</v>
      </c>
      <c r="E4" s="8">
        <v>2</v>
      </c>
      <c r="F4" s="7" t="s">
        <v>15</v>
      </c>
      <c r="G4" s="9">
        <v>2</v>
      </c>
    </row>
    <row r="5" spans="1:7" ht="39.950000000000003" customHeight="1">
      <c r="A5" s="29"/>
      <c r="B5" s="33" t="s">
        <v>16</v>
      </c>
      <c r="C5" s="10" t="s">
        <v>17</v>
      </c>
      <c r="D5" s="7" t="s">
        <v>18</v>
      </c>
      <c r="E5" s="5">
        <v>2</v>
      </c>
      <c r="F5" s="7" t="s">
        <v>19</v>
      </c>
      <c r="G5" s="9">
        <v>0</v>
      </c>
    </row>
    <row r="6" spans="1:7" ht="39.950000000000003" customHeight="1">
      <c r="A6" s="29"/>
      <c r="B6" s="33"/>
      <c r="C6" s="10" t="s">
        <v>102</v>
      </c>
      <c r="D6" s="7" t="s">
        <v>20</v>
      </c>
      <c r="E6" s="5">
        <v>2</v>
      </c>
      <c r="F6" s="7" t="s">
        <v>21</v>
      </c>
      <c r="G6" s="9">
        <v>2</v>
      </c>
    </row>
    <row r="7" spans="1:7" ht="39.950000000000003" customHeight="1">
      <c r="A7" s="29"/>
      <c r="B7" s="25" t="s">
        <v>22</v>
      </c>
      <c r="C7" s="25"/>
      <c r="D7" s="12"/>
      <c r="E7" s="11">
        <f>SUM(E3:E6)</f>
        <v>7</v>
      </c>
      <c r="F7" s="12"/>
      <c r="G7" s="9">
        <f>SUM(G3:G6)</f>
        <v>5</v>
      </c>
    </row>
    <row r="8" spans="1:7" ht="39.950000000000003" customHeight="1">
      <c r="A8" s="29" t="s">
        <v>23</v>
      </c>
      <c r="B8" s="33" t="s">
        <v>24</v>
      </c>
      <c r="C8" s="10" t="s">
        <v>25</v>
      </c>
      <c r="D8" s="7" t="s">
        <v>26</v>
      </c>
      <c r="E8" s="5">
        <v>1.5</v>
      </c>
      <c r="F8" s="7" t="s">
        <v>27</v>
      </c>
      <c r="G8" s="9">
        <v>1.5</v>
      </c>
    </row>
    <row r="9" spans="1:7" ht="39.950000000000003" customHeight="1">
      <c r="A9" s="29"/>
      <c r="B9" s="33"/>
      <c r="C9" s="10" t="s">
        <v>28</v>
      </c>
      <c r="D9" s="7" t="s">
        <v>29</v>
      </c>
      <c r="E9" s="5">
        <v>1.5</v>
      </c>
      <c r="F9" s="7" t="s">
        <v>30</v>
      </c>
      <c r="G9" s="9">
        <v>0</v>
      </c>
    </row>
    <row r="10" spans="1:7" ht="65.25" customHeight="1">
      <c r="A10" s="29"/>
      <c r="B10" s="33"/>
      <c r="C10" s="10" t="s">
        <v>31</v>
      </c>
      <c r="D10" s="7" t="s">
        <v>32</v>
      </c>
      <c r="E10" s="5">
        <v>1.5</v>
      </c>
      <c r="F10" s="7" t="s">
        <v>33</v>
      </c>
      <c r="G10" s="9">
        <v>1.5</v>
      </c>
    </row>
    <row r="11" spans="1:7" ht="39.950000000000003" customHeight="1">
      <c r="A11" s="29"/>
      <c r="B11" s="33"/>
      <c r="C11" s="10" t="s">
        <v>34</v>
      </c>
      <c r="D11" s="7" t="s">
        <v>35</v>
      </c>
      <c r="E11" s="5">
        <v>1.5</v>
      </c>
      <c r="F11" s="7" t="s">
        <v>36</v>
      </c>
      <c r="G11" s="9">
        <v>1</v>
      </c>
    </row>
    <row r="12" spans="1:7" ht="39.950000000000003" customHeight="1">
      <c r="A12" s="29"/>
      <c r="B12" s="33"/>
      <c r="C12" s="10" t="s">
        <v>101</v>
      </c>
      <c r="D12" s="7" t="s">
        <v>37</v>
      </c>
      <c r="E12" s="5">
        <v>1.5</v>
      </c>
      <c r="F12" s="7" t="s">
        <v>36</v>
      </c>
      <c r="G12" s="9">
        <v>0</v>
      </c>
    </row>
    <row r="13" spans="1:7" ht="39.950000000000003" customHeight="1">
      <c r="A13" s="29"/>
      <c r="B13" s="33"/>
      <c r="C13" s="10" t="s">
        <v>38</v>
      </c>
      <c r="D13" s="7" t="s">
        <v>39</v>
      </c>
      <c r="E13" s="5">
        <v>1</v>
      </c>
      <c r="F13" s="7" t="s">
        <v>40</v>
      </c>
      <c r="G13" s="9">
        <v>0</v>
      </c>
    </row>
    <row r="14" spans="1:7" ht="39.950000000000003" customHeight="1">
      <c r="A14" s="29"/>
      <c r="B14" s="33" t="s">
        <v>41</v>
      </c>
      <c r="C14" s="10" t="s">
        <v>42</v>
      </c>
      <c r="D14" s="7" t="s">
        <v>43</v>
      </c>
      <c r="E14" s="5">
        <v>1</v>
      </c>
      <c r="F14" s="7" t="s">
        <v>44</v>
      </c>
      <c r="G14" s="9">
        <v>1</v>
      </c>
    </row>
    <row r="15" spans="1:7" ht="60" customHeight="1">
      <c r="A15" s="29"/>
      <c r="B15" s="33"/>
      <c r="C15" s="10" t="s">
        <v>45</v>
      </c>
      <c r="D15" s="7" t="s">
        <v>46</v>
      </c>
      <c r="E15" s="5">
        <v>5</v>
      </c>
      <c r="F15" s="7" t="s">
        <v>47</v>
      </c>
      <c r="G15" s="9">
        <v>5</v>
      </c>
    </row>
    <row r="16" spans="1:7" ht="39.950000000000003" customHeight="1">
      <c r="A16" s="29"/>
      <c r="B16" s="33"/>
      <c r="C16" s="10" t="s">
        <v>48</v>
      </c>
      <c r="D16" s="7" t="s">
        <v>49</v>
      </c>
      <c r="E16" s="5">
        <v>1</v>
      </c>
      <c r="F16" s="7" t="s">
        <v>50</v>
      </c>
      <c r="G16" s="9">
        <v>1</v>
      </c>
    </row>
    <row r="17" spans="1:7" ht="39.950000000000003" customHeight="1">
      <c r="A17" s="29"/>
      <c r="B17" s="33"/>
      <c r="C17" s="10" t="s">
        <v>51</v>
      </c>
      <c r="D17" s="13" t="s">
        <v>52</v>
      </c>
      <c r="E17" s="5">
        <v>3</v>
      </c>
      <c r="F17" s="13" t="s">
        <v>53</v>
      </c>
      <c r="G17" s="9">
        <v>3</v>
      </c>
    </row>
    <row r="18" spans="1:7" ht="60" customHeight="1">
      <c r="A18" s="29"/>
      <c r="B18" s="33"/>
      <c r="C18" s="10" t="s">
        <v>54</v>
      </c>
      <c r="D18" s="7" t="s">
        <v>55</v>
      </c>
      <c r="E18" s="5">
        <v>1</v>
      </c>
      <c r="F18" s="7" t="s">
        <v>56</v>
      </c>
      <c r="G18" s="9">
        <v>1</v>
      </c>
    </row>
    <row r="19" spans="1:7" ht="47.25" customHeight="1">
      <c r="A19" s="29"/>
      <c r="B19" s="33" t="s">
        <v>57</v>
      </c>
      <c r="C19" s="10" t="s">
        <v>42</v>
      </c>
      <c r="D19" s="7" t="s">
        <v>58</v>
      </c>
      <c r="E19" s="5">
        <v>1.5</v>
      </c>
      <c r="F19" s="7" t="s">
        <v>59</v>
      </c>
      <c r="G19" s="9">
        <v>1.5</v>
      </c>
    </row>
    <row r="20" spans="1:7" ht="56.25" customHeight="1">
      <c r="A20" s="29"/>
      <c r="B20" s="33"/>
      <c r="C20" s="10" t="s">
        <v>60</v>
      </c>
      <c r="D20" s="7" t="s">
        <v>61</v>
      </c>
      <c r="E20" s="5">
        <v>2</v>
      </c>
      <c r="F20" s="7" t="s">
        <v>62</v>
      </c>
      <c r="G20" s="9">
        <v>2</v>
      </c>
    </row>
    <row r="21" spans="1:7" ht="39.950000000000003" customHeight="1">
      <c r="A21" s="29"/>
      <c r="B21" s="33"/>
      <c r="C21" s="10" t="s">
        <v>63</v>
      </c>
      <c r="D21" s="7" t="s">
        <v>64</v>
      </c>
      <c r="E21" s="5">
        <v>1</v>
      </c>
      <c r="F21" s="7" t="s">
        <v>65</v>
      </c>
      <c r="G21" s="9">
        <v>1</v>
      </c>
    </row>
    <row r="22" spans="1:7" ht="39.950000000000003" customHeight="1">
      <c r="A22" s="29"/>
      <c r="B22" s="25" t="s">
        <v>22</v>
      </c>
      <c r="C22" s="25"/>
      <c r="D22" s="12"/>
      <c r="E22" s="11">
        <f>SUM(E8:E21)</f>
        <v>24</v>
      </c>
      <c r="F22" s="12"/>
      <c r="G22" s="9">
        <f>SUM(G8:G21)</f>
        <v>19.5</v>
      </c>
    </row>
    <row r="23" spans="1:7" ht="39.950000000000003" customHeight="1">
      <c r="A23" s="30" t="s">
        <v>66</v>
      </c>
      <c r="B23" s="34" t="s">
        <v>67</v>
      </c>
      <c r="C23" s="10" t="s">
        <v>68</v>
      </c>
      <c r="D23" s="10" t="s">
        <v>69</v>
      </c>
      <c r="E23" s="8">
        <v>3</v>
      </c>
      <c r="F23" s="14" t="s">
        <v>70</v>
      </c>
      <c r="G23" s="9">
        <v>3</v>
      </c>
    </row>
    <row r="24" spans="1:7" ht="39.950000000000003" customHeight="1">
      <c r="A24" s="31"/>
      <c r="B24" s="35"/>
      <c r="C24" s="10" t="s">
        <v>71</v>
      </c>
      <c r="D24" s="10" t="s">
        <v>72</v>
      </c>
      <c r="E24" s="8">
        <v>3</v>
      </c>
      <c r="F24" s="14" t="s">
        <v>70</v>
      </c>
      <c r="G24" s="9">
        <v>3</v>
      </c>
    </row>
    <row r="25" spans="1:7" ht="39.950000000000003" customHeight="1">
      <c r="A25" s="31"/>
      <c r="B25" s="35"/>
      <c r="C25" s="10" t="s">
        <v>73</v>
      </c>
      <c r="D25" s="10" t="s">
        <v>74</v>
      </c>
      <c r="E25" s="8">
        <v>3</v>
      </c>
      <c r="F25" s="14" t="s">
        <v>70</v>
      </c>
      <c r="G25" s="9">
        <v>3</v>
      </c>
    </row>
    <row r="26" spans="1:7" ht="39.950000000000003" customHeight="1">
      <c r="A26" s="31"/>
      <c r="B26" s="35"/>
      <c r="C26" s="10" t="s">
        <v>75</v>
      </c>
      <c r="D26" s="10" t="s">
        <v>76</v>
      </c>
      <c r="E26" s="8">
        <v>3</v>
      </c>
      <c r="F26" s="14" t="s">
        <v>70</v>
      </c>
      <c r="G26" s="9">
        <v>3</v>
      </c>
    </row>
    <row r="27" spans="1:7" ht="39.950000000000003" customHeight="1">
      <c r="A27" s="31"/>
      <c r="B27" s="35"/>
      <c r="C27" s="10" t="s">
        <v>77</v>
      </c>
      <c r="D27" s="10" t="s">
        <v>78</v>
      </c>
      <c r="E27" s="8">
        <v>3</v>
      </c>
      <c r="F27" s="14" t="s">
        <v>70</v>
      </c>
      <c r="G27" s="9">
        <v>3</v>
      </c>
    </row>
    <row r="28" spans="1:7" ht="39.950000000000003" customHeight="1">
      <c r="A28" s="31"/>
      <c r="B28" s="35"/>
      <c r="C28" s="10" t="s">
        <v>79</v>
      </c>
      <c r="D28" s="10" t="s">
        <v>80</v>
      </c>
      <c r="E28" s="8">
        <v>3</v>
      </c>
      <c r="F28" s="14" t="s">
        <v>70</v>
      </c>
      <c r="G28" s="9">
        <v>3</v>
      </c>
    </row>
    <row r="29" spans="1:7" ht="39.950000000000003" customHeight="1">
      <c r="A29" s="31"/>
      <c r="B29" s="35"/>
      <c r="C29" s="10" t="s">
        <v>81</v>
      </c>
      <c r="D29" s="10" t="s">
        <v>82</v>
      </c>
      <c r="E29" s="8">
        <v>3</v>
      </c>
      <c r="F29" s="14" t="s">
        <v>70</v>
      </c>
      <c r="G29" s="9">
        <v>3</v>
      </c>
    </row>
    <row r="30" spans="1:7" ht="39.950000000000003" customHeight="1">
      <c r="A30" s="31"/>
      <c r="B30" s="35"/>
      <c r="C30" s="10" t="s">
        <v>83</v>
      </c>
      <c r="D30" s="10" t="s">
        <v>84</v>
      </c>
      <c r="E30" s="8">
        <v>3</v>
      </c>
      <c r="F30" s="14" t="s">
        <v>70</v>
      </c>
      <c r="G30" s="9">
        <v>3</v>
      </c>
    </row>
    <row r="31" spans="1:7" ht="39.950000000000003" customHeight="1">
      <c r="A31" s="31"/>
      <c r="B31" s="35"/>
      <c r="C31" s="10" t="s">
        <v>85</v>
      </c>
      <c r="D31" s="10" t="s">
        <v>86</v>
      </c>
      <c r="E31" s="8">
        <v>3</v>
      </c>
      <c r="F31" s="14" t="s">
        <v>70</v>
      </c>
      <c r="G31" s="9">
        <v>3</v>
      </c>
    </row>
    <row r="32" spans="1:7" ht="39.950000000000003" customHeight="1">
      <c r="A32" s="31"/>
      <c r="B32" s="35"/>
      <c r="C32" s="10" t="s">
        <v>87</v>
      </c>
      <c r="D32" s="10">
        <v>45</v>
      </c>
      <c r="E32" s="8">
        <v>3</v>
      </c>
      <c r="F32" s="14" t="s">
        <v>70</v>
      </c>
      <c r="G32" s="9">
        <v>3</v>
      </c>
    </row>
    <row r="33" spans="1:7" ht="39.950000000000003" customHeight="1">
      <c r="A33" s="31"/>
      <c r="B33" s="35"/>
      <c r="C33" s="10" t="s">
        <v>88</v>
      </c>
      <c r="D33" s="10">
        <v>5</v>
      </c>
      <c r="E33" s="8">
        <v>3</v>
      </c>
      <c r="F33" s="14" t="s">
        <v>70</v>
      </c>
      <c r="G33" s="9">
        <v>2.5</v>
      </c>
    </row>
    <row r="34" spans="1:7" ht="39.950000000000003" customHeight="1">
      <c r="A34" s="31"/>
      <c r="B34" s="35"/>
      <c r="C34" s="10" t="s">
        <v>89</v>
      </c>
      <c r="D34" s="10" t="s">
        <v>90</v>
      </c>
      <c r="E34" s="8">
        <v>3</v>
      </c>
      <c r="F34" s="14" t="s">
        <v>70</v>
      </c>
      <c r="G34" s="9">
        <v>3</v>
      </c>
    </row>
    <row r="35" spans="1:7" ht="39.950000000000003" customHeight="1">
      <c r="A35" s="31"/>
      <c r="B35" s="35"/>
      <c r="C35" s="10" t="s">
        <v>91</v>
      </c>
      <c r="D35" s="15">
        <v>43829</v>
      </c>
      <c r="E35" s="8">
        <v>3</v>
      </c>
      <c r="F35" s="14" t="s">
        <v>70</v>
      </c>
      <c r="G35" s="9">
        <v>3</v>
      </c>
    </row>
    <row r="36" spans="1:7" ht="39.950000000000003" customHeight="1">
      <c r="A36" s="32"/>
      <c r="B36" s="25" t="s">
        <v>22</v>
      </c>
      <c r="C36" s="25"/>
      <c r="D36" s="16"/>
      <c r="E36" s="11">
        <f>SUM(E23:E35)</f>
        <v>39</v>
      </c>
      <c r="F36" s="12"/>
      <c r="G36" s="9">
        <f>SUM(G23:G35)</f>
        <v>38.5</v>
      </c>
    </row>
    <row r="37" spans="1:7" ht="39.950000000000003" customHeight="1">
      <c r="A37" s="29" t="s">
        <v>92</v>
      </c>
      <c r="B37" s="7" t="s">
        <v>93</v>
      </c>
      <c r="C37" s="7" t="s">
        <v>94</v>
      </c>
      <c r="D37" s="17">
        <v>0.95</v>
      </c>
      <c r="E37" s="5">
        <v>6</v>
      </c>
      <c r="F37" s="14" t="s">
        <v>95</v>
      </c>
      <c r="G37" s="9">
        <v>6</v>
      </c>
    </row>
    <row r="38" spans="1:7" ht="39.950000000000003" customHeight="1">
      <c r="A38" s="29"/>
      <c r="B38" s="34" t="s">
        <v>96</v>
      </c>
      <c r="C38" s="7" t="s">
        <v>97</v>
      </c>
      <c r="D38" s="17">
        <v>0.12</v>
      </c>
      <c r="E38" s="5">
        <v>8</v>
      </c>
      <c r="F38" s="14" t="s">
        <v>95</v>
      </c>
      <c r="G38" s="9">
        <v>3.6</v>
      </c>
    </row>
    <row r="39" spans="1:7" ht="39.950000000000003" customHeight="1">
      <c r="A39" s="29"/>
      <c r="B39" s="35"/>
      <c r="C39" s="7" t="s">
        <v>98</v>
      </c>
      <c r="D39" s="18">
        <v>7.4999999999999997E-2</v>
      </c>
      <c r="E39" s="5">
        <v>8</v>
      </c>
      <c r="F39" s="14" t="s">
        <v>95</v>
      </c>
      <c r="G39" s="9">
        <v>6</v>
      </c>
    </row>
    <row r="40" spans="1:7" ht="39.950000000000003" customHeight="1">
      <c r="A40" s="29"/>
      <c r="B40" s="36"/>
      <c r="C40" s="7" t="s">
        <v>99</v>
      </c>
      <c r="D40" s="17">
        <v>0.2</v>
      </c>
      <c r="E40" s="5">
        <v>8</v>
      </c>
      <c r="F40" s="14" t="s">
        <v>95</v>
      </c>
      <c r="G40" s="9">
        <v>8</v>
      </c>
    </row>
    <row r="41" spans="1:7" ht="39.950000000000003" customHeight="1">
      <c r="A41" s="29"/>
      <c r="B41" s="25" t="s">
        <v>22</v>
      </c>
      <c r="C41" s="25"/>
      <c r="D41" s="12"/>
      <c r="E41" s="11">
        <f>SUM(E37:E40)</f>
        <v>30</v>
      </c>
      <c r="F41" s="19"/>
      <c r="G41" s="9">
        <f>SUM(G37:G40)</f>
        <v>23.6</v>
      </c>
    </row>
    <row r="42" spans="1:7" ht="39.950000000000003" customHeight="1">
      <c r="A42" s="26" t="s">
        <v>100</v>
      </c>
      <c r="B42" s="27"/>
      <c r="C42" s="28"/>
      <c r="D42" s="20"/>
      <c r="E42" s="21">
        <f>E7+E22+E36+E41</f>
        <v>100</v>
      </c>
      <c r="F42" s="20"/>
      <c r="G42" s="9">
        <f>SUM(G7,G22,G36,G41)</f>
        <v>86.6</v>
      </c>
    </row>
  </sheetData>
  <mergeCells count="17">
    <mergeCell ref="A42:C42"/>
    <mergeCell ref="A3:A7"/>
    <mergeCell ref="A8:A22"/>
    <mergeCell ref="A23:A36"/>
    <mergeCell ref="A37:A41"/>
    <mergeCell ref="B3:B4"/>
    <mergeCell ref="B5:B6"/>
    <mergeCell ref="B8:B13"/>
    <mergeCell ref="B14:B18"/>
    <mergeCell ref="B19:B21"/>
    <mergeCell ref="B23:B35"/>
    <mergeCell ref="B38:B40"/>
    <mergeCell ref="A1:G1"/>
    <mergeCell ref="B7:C7"/>
    <mergeCell ref="B22:C22"/>
    <mergeCell ref="B36:C36"/>
    <mergeCell ref="B41:C41"/>
  </mergeCells>
  <phoneticPr fontId="11" type="noConversion"/>
  <pageMargins left="0.69930555555555596" right="0.69930555555555596" top="0.75" bottom="0.75" header="0.3" footer="0.3"/>
  <pageSetup paperSize="9" scale="5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商务委</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徐小林</cp:lastModifiedBy>
  <cp:lastPrinted>2018-04-11T02:17:00Z</cp:lastPrinted>
  <dcterms:created xsi:type="dcterms:W3CDTF">2016-11-28T01:57:00Z</dcterms:created>
  <dcterms:modified xsi:type="dcterms:W3CDTF">2025-01-03T07:22:23Z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7F64C9E257684588BCC4F8D6CF921139_12</vt:lpwstr>
  </property>
</Properties>
</file>