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党建工作" sheetId="2" r:id="rId1"/>
    <sheet name="楼宇经济和总部经济扶持政策兑现资金" sheetId="9" r:id="rId2"/>
  </sheets>
  <definedNames>
    <definedName name="_xlnm._FilterDatabase" localSheetId="0" hidden="1">党建工作!#REF!</definedName>
    <definedName name="_xlnm._FilterDatabase" localSheetId="1" hidden="1">楼宇经济和总部经济扶持政策兑现资金!#REF!</definedName>
  </definedNames>
  <calcPr calcId="144525" iterate="1" iterateCount="100" iterateDelta="0.001"/>
</workbook>
</file>

<file path=xl/sharedStrings.xml><?xml version="1.0" encoding="utf-8"?>
<sst xmlns="http://schemas.openxmlformats.org/spreadsheetml/2006/main" count="211" uniqueCount="86">
  <si>
    <t>附件2</t>
  </si>
  <si>
    <t>2021年度项目支出绩效自评表</t>
  </si>
  <si>
    <t>填报单位（公章）：</t>
  </si>
  <si>
    <t>项目名称</t>
  </si>
  <si>
    <t>党建工作</t>
  </si>
  <si>
    <t>项目联系人</t>
  </si>
  <si>
    <t>彭璞</t>
  </si>
  <si>
    <t>联系电话</t>
  </si>
  <si>
    <t>项目实施单位</t>
  </si>
  <si>
    <t>大坪街道办事处</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</si>
  <si>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</si>
  <si>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</si>
  <si>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</si>
  <si>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</si>
  <si>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</si>
  <si>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</si>
  <si>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</si>
  <si>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</si>
  <si>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文明城区宣传活动不少于20次，警示教育活动不少于3次，人大专题调研活动不少于2次，开展主题党日活动不少于36次，开展七一庆祝活动不少于1次，人大工作理论调研论文完成率百分之百，市民对文明城区创建活动认同和支持率90%以上。</t>
  </si>
  <si>
    <t>文明城区宣传活动20次，警示教育活动12次，人大专题调研活动2次，开展主题党日活动36次，开展七一庆祝活动1次，人大工作理论调研论文完成率100%，市民对文明城区创建活动认同和支持率90%。</t>
  </si>
  <si>
    <t>指标类型</t>
  </si>
  <si>
    <t>指标名称</t>
  </si>
  <si>
    <t>指标
性质</t>
  </si>
  <si>
    <t>指标值</t>
  </si>
  <si>
    <t>计量
单位</t>
  </si>
  <si>
    <t>指标
权重</t>
  </si>
  <si>
    <t>全年
完成值</t>
  </si>
  <si>
    <t>评价标准</t>
  </si>
  <si>
    <t>实际
得分</t>
  </si>
  <si>
    <t>产出类指标</t>
  </si>
  <si>
    <t>文明城区活动</t>
  </si>
  <si>
    <t>≥</t>
  </si>
  <si>
    <t>20</t>
  </si>
  <si>
    <t>次</t>
  </si>
  <si>
    <t>达到目标得满分，未达到按完成比例得分或不得分</t>
  </si>
  <si>
    <t>警示教育活动</t>
  </si>
  <si>
    <t>3</t>
  </si>
  <si>
    <t>人大专题调研活动</t>
  </si>
  <si>
    <t>2</t>
  </si>
  <si>
    <t>主题党日活动</t>
  </si>
  <si>
    <t>36</t>
  </si>
  <si>
    <t>七一庆祝活动</t>
  </si>
  <si>
    <t>1</t>
  </si>
  <si>
    <t>人大工作理论调研论文完成率</t>
  </si>
  <si>
    <t>=</t>
  </si>
  <si>
    <t>100</t>
  </si>
  <si>
    <t>%</t>
  </si>
  <si>
    <t>小计</t>
  </si>
  <si>
    <t>满意度类指标</t>
  </si>
  <si>
    <t>市民对志愿服务活动认同和支持率</t>
  </si>
  <si>
    <t>90</t>
  </si>
  <si>
    <t>管理类指标</t>
  </si>
  <si>
    <t>预算执行率</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</si>
  <si>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</si>
  <si>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</si>
  <si>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</si>
  <si>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</si>
  <si>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</si>
  <si>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</si>
  <si>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</si>
  <si>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</si>
  <si>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</si>
  <si>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</si>
  <si>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</si>
  <si>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</si>
  <si>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</si>
  <si>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</si>
  <si>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</si>
  <si>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</si>
  <si>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</si>
  <si>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</si>
  <si>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</si>
  <si>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</si>
  <si>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楼宇经济和总部经济扶持政策兑现资金</t>
  </si>
  <si>
    <t>刘勇</t>
  </si>
  <si>
    <t>营业收入增长率大于等于百分之二十，营业收入大于等于1709万元，辖区经济贡献奖励大于等于85万元，兑现奖励及时率100%，升级改造楼宇1栋，重点楼宇入住率大于等于80%，服务楼宇满意度大于等于90%。</t>
  </si>
  <si>
    <t>营业收入增长率21.23%，营业收入1726.5万元，辖区经济贡献奖励85万元，兑现奖励及时率100%，升级改造楼宇1栋，重点楼宇入住率80%，服务楼宇满意度90%。</t>
  </si>
  <si>
    <t>营业收入增长率</t>
  </si>
  <si>
    <t>营业收入</t>
  </si>
  <si>
    <t>万元</t>
  </si>
  <si>
    <t>辖区经济贡献奖励</t>
  </si>
  <si>
    <t>兑现奖励及时率</t>
  </si>
  <si>
    <t>升级改造楼宇栋数</t>
  </si>
  <si>
    <t>栋</t>
  </si>
  <si>
    <t>重点楼宇入住率</t>
  </si>
  <si>
    <t>服务楼宇满意度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</si>
</sst>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2"/>
      <name val="Arial"/>
      <charset val="0"/>
    </font>
    <font>
      <b/>
      <sz val="12"/>
      <color theme="1"/>
      <name val="宋体"/>
      <charset val="134"/>
      <scheme val="minor"/>
    </font>
    <font>
      <sz val="12"/>
      <name val="华文仿宋"/>
      <charset val="134"/>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0" fillId="8" borderId="10" applyNumberFormat="0" applyFont="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3" fillId="10" borderId="0" applyNumberFormat="0" applyBorder="0" applyAlignment="0" applyProtection="0">
      <alignment vertical="center"/>
    </xf>
    <xf numFmtId="0" fontId="17" fillId="0" borderId="12" applyNumberFormat="0" applyFill="0" applyAlignment="0" applyProtection="0">
      <alignment vertical="center"/>
    </xf>
    <xf numFmtId="0" fontId="13" fillId="11" borderId="0" applyNumberFormat="0" applyBorder="0" applyAlignment="0" applyProtection="0">
      <alignment vertical="center"/>
    </xf>
    <xf numFmtId="0" fontId="23" fillId="12" borderId="13" applyNumberFormat="0" applyAlignment="0" applyProtection="0">
      <alignment vertical="center"/>
    </xf>
    <xf numFmtId="0" fontId="24" fillId="12" borderId="9" applyNumberFormat="0" applyAlignment="0" applyProtection="0">
      <alignment vertical="center"/>
    </xf>
    <xf numFmtId="0" fontId="25"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vertical="center" wrapText="1"/>
    </xf>
    <xf numFmtId="0" fontId="6" fillId="2" borderId="3" xfId="0" applyFont="1" applyFill="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9" fillId="2" borderId="3" xfId="0"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O31"/>
  <sheetViews>
    <sheetView tabSelected="1" workbookViewId="0">
      <selection activeCell="F7" sqref="F7:J7"/>
    </sheetView>
  </sheetViews>
  <sheetFormatPr defaultColWidth="9" defaultRowHeight="13.5"/>
  <cols>
    <col min="1" max="1" width="15" customWidth="1"/>
    <col min="2" max="2" width="20.8916666666667" customWidth="1"/>
    <col min="3" max="3" width="6.55833333333333" customWidth="1"/>
    <col min="4" max="4" width="10.8916666666667" customWidth="1"/>
    <col min="5" max="5" width="6.5" customWidth="1"/>
    <col min="6" max="6" width="6.55833333333333" customWidth="1"/>
    <col min="7" max="7" width="7.775" customWidth="1"/>
    <col min="8" max="8" width="7" customWidth="1"/>
    <col min="9" max="9" width="8.66666666666667" customWidth="1"/>
    <col min="10" max="12" width="5.89166666666667" customWidth="1"/>
    <col min="13" max="13" width="7.33333333333333" customWidth="1"/>
    <col min="14" max="14" width="9.66666666666667" customWidth="1"/>
    <col min="15" max="15" width="6.225" customWidth="1"/>
  </cols>
  <sheetData>
    <row r="1" ht="14.25" spans="1:1">
      <c r="A1" s="2" t="s">
        <v>0</v>
      </c>
    </row>
    <row r="2" ht="27" spans="1:15">
      <c r="A2" s="3" t="s">
        <v>1</v>
      </c>
      <c r="B2" s="3"/>
      <c r="C2" s="3"/>
      <c r="D2" s="3"/>
      <c r="E2" s="3"/>
      <c r="F2" s="3"/>
      <c r="G2" s="3"/>
      <c r="H2" s="3"/>
      <c r="I2" s="3"/>
      <c r="J2" s="3"/>
      <c r="K2" s="3"/>
      <c r="L2" s="3"/>
      <c r="M2" s="3"/>
      <c r="N2" s="3"/>
      <c r="O2" s="3"/>
    </row>
    <row r="3" spans="1:6">
      <c r="A3" s="4" t="s">
        <v>2</v>
      </c>
      <c r="B3" s="4"/>
      <c r="C3" s="4"/>
      <c r="D3" s="4"/>
      <c r="E3" s="4"/>
      <c r="F3" s="4"/>
    </row>
    <row r="4" ht="22" customHeight="1" spans="1:15">
      <c r="A4" s="5" t="s">
        <v>3</v>
      </c>
      <c r="B4" s="6" t="s">
        <v>4</v>
      </c>
      <c r="C4" s="6"/>
      <c r="D4" s="6"/>
      <c r="E4" s="6"/>
      <c r="F4" s="6"/>
      <c r="G4" s="6" t="s">
        <v>5</v>
      </c>
      <c r="H4" s="6"/>
      <c r="I4" s="6" t="s">
        <v>6</v>
      </c>
      <c r="J4" s="6"/>
      <c r="K4" s="6" t="s">
        <v>7</v>
      </c>
      <c r="L4" s="6"/>
      <c r="M4" s="6">
        <v>68819724</v>
      </c>
      <c r="N4" s="6"/>
      <c r="O4" s="6"/>
    </row>
    <row r="5" ht="22"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2" customHeight="1" spans="1:15">
      <c r="A7" s="7"/>
      <c r="B7" s="6">
        <v>159.73</v>
      </c>
      <c r="C7" s="6"/>
      <c r="D7" s="6"/>
      <c r="E7" s="6"/>
      <c r="F7" s="6">
        <v>159.73</v>
      </c>
      <c r="G7" s="6"/>
      <c r="H7" s="6"/>
      <c r="I7" s="6"/>
      <c r="J7" s="6"/>
      <c r="K7" s="21">
        <f>F7/B7</f>
        <v>1</v>
      </c>
      <c r="L7" s="21"/>
      <c r="M7" s="21"/>
      <c r="N7" s="21"/>
      <c r="O7" s="21"/>
    </row>
    <row r="8" ht="22" customHeight="1" spans="1:15">
      <c r="A8" s="7" t="s">
        <v>15</v>
      </c>
      <c r="B8" s="5" t="s">
        <v>16</v>
      </c>
      <c r="C8" s="5"/>
      <c r="D8" s="5"/>
      <c r="E8" s="5"/>
      <c r="F8" s="5"/>
      <c r="G8" s="5"/>
      <c r="H8" s="6" t="s">
        <v>17</v>
      </c>
      <c r="I8" s="6"/>
      <c r="J8" s="6"/>
      <c r="K8" s="6"/>
      <c r="L8" s="6"/>
      <c r="M8" s="6"/>
      <c r="N8" s="6"/>
      <c r="O8" s="6"/>
    </row>
    <row r="9" ht="20" customHeight="1" spans="1:15">
      <c r="A9" s="7"/>
      <c r="B9" s="7" t="s">
        <v>18</v>
      </c>
      <c r="C9" s="7"/>
      <c r="D9" s="7"/>
      <c r="E9" s="7"/>
      <c r="F9" s="7"/>
      <c r="G9" s="7"/>
      <c r="H9" s="7" t="s">
        <v>19</v>
      </c>
      <c r="I9" s="7"/>
      <c r="J9" s="7"/>
      <c r="K9" s="7"/>
      <c r="L9" s="7"/>
      <c r="M9" s="7"/>
      <c r="N9" s="7"/>
      <c r="O9" s="7"/>
    </row>
    <row r="10" ht="22" customHeight="1" spans="1:15">
      <c r="A10" s="7"/>
      <c r="B10" s="7"/>
      <c r="C10" s="7"/>
      <c r="D10" s="7"/>
      <c r="E10" s="7"/>
      <c r="F10" s="7"/>
      <c r="G10" s="7"/>
      <c r="H10" s="7"/>
      <c r="I10" s="7"/>
      <c r="J10" s="7"/>
      <c r="K10" s="7"/>
      <c r="L10" s="7"/>
      <c r="M10" s="7"/>
      <c r="N10" s="7"/>
      <c r="O10" s="7"/>
    </row>
    <row r="11" ht="21" customHeight="1" spans="1:15">
      <c r="A11" s="7"/>
      <c r="B11" s="7"/>
      <c r="C11" s="7"/>
      <c r="D11" s="7"/>
      <c r="E11" s="7"/>
      <c r="F11" s="7"/>
      <c r="G11" s="7"/>
      <c r="H11" s="7"/>
      <c r="I11" s="7"/>
      <c r="J11" s="7"/>
      <c r="K11" s="7"/>
      <c r="L11" s="7"/>
      <c r="M11" s="7"/>
      <c r="N11" s="7"/>
      <c r="O11" s="7"/>
    </row>
    <row r="12" ht="34" customHeight="1" spans="1:15">
      <c r="A12" s="6" t="s">
        <v>20</v>
      </c>
      <c r="B12" s="5" t="s">
        <v>21</v>
      </c>
      <c r="C12" s="8" t="s">
        <v>22</v>
      </c>
      <c r="D12" s="5" t="s">
        <v>23</v>
      </c>
      <c r="E12" s="8" t="s">
        <v>24</v>
      </c>
      <c r="F12" s="8" t="s">
        <v>25</v>
      </c>
      <c r="G12" s="7" t="s">
        <v>26</v>
      </c>
      <c r="H12" s="6" t="s">
        <v>27</v>
      </c>
      <c r="I12" s="6"/>
      <c r="J12" s="6"/>
      <c r="K12" s="6"/>
      <c r="L12" s="6"/>
      <c r="M12" s="6"/>
      <c r="N12" s="6"/>
      <c r="O12" s="7" t="s">
        <v>28</v>
      </c>
    </row>
    <row r="13" ht="30" customHeight="1" spans="1:15">
      <c r="A13" s="6" t="s">
        <v>29</v>
      </c>
      <c r="B13" s="25" t="s">
        <v>30</v>
      </c>
      <c r="C13" s="26" t="s">
        <v>31</v>
      </c>
      <c r="D13" s="26" t="s">
        <v>32</v>
      </c>
      <c r="E13" s="27" t="s">
        <v>33</v>
      </c>
      <c r="F13" s="26">
        <v>10</v>
      </c>
      <c r="G13" s="26">
        <v>20</v>
      </c>
      <c r="H13" s="28" t="s">
        <v>34</v>
      </c>
      <c r="I13" s="28"/>
      <c r="J13" s="28"/>
      <c r="K13" s="28"/>
      <c r="L13" s="28"/>
      <c r="M13" s="28"/>
      <c r="N13" s="28"/>
      <c r="O13" s="26">
        <v>10</v>
      </c>
    </row>
    <row r="14" ht="30" customHeight="1" spans="1:15">
      <c r="A14" s="6"/>
      <c r="B14" s="25" t="s">
        <v>35</v>
      </c>
      <c r="C14" s="26" t="s">
        <v>31</v>
      </c>
      <c r="D14" s="26" t="s">
        <v>36</v>
      </c>
      <c r="E14" s="27" t="s">
        <v>33</v>
      </c>
      <c r="F14" s="26">
        <v>10</v>
      </c>
      <c r="G14" s="26">
        <v>12</v>
      </c>
      <c r="H14" s="28" t="s">
        <v>34</v>
      </c>
      <c r="I14" s="28"/>
      <c r="J14" s="28"/>
      <c r="K14" s="28"/>
      <c r="L14" s="28"/>
      <c r="M14" s="28"/>
      <c r="N14" s="28"/>
      <c r="O14" s="26">
        <v>10</v>
      </c>
    </row>
    <row r="15" ht="30" customHeight="1" spans="1:15">
      <c r="A15" s="6"/>
      <c r="B15" s="25" t="s">
        <v>37</v>
      </c>
      <c r="C15" s="26" t="s">
        <v>31</v>
      </c>
      <c r="D15" s="26" t="s">
        <v>38</v>
      </c>
      <c r="E15" s="27" t="s">
        <v>33</v>
      </c>
      <c r="F15" s="26">
        <v>10</v>
      </c>
      <c r="G15" s="26">
        <v>2</v>
      </c>
      <c r="H15" s="28" t="s">
        <v>34</v>
      </c>
      <c r="I15" s="28"/>
      <c r="J15" s="28"/>
      <c r="K15" s="28"/>
      <c r="L15" s="28"/>
      <c r="M15" s="28"/>
      <c r="N15" s="28"/>
      <c r="O15" s="26">
        <v>10</v>
      </c>
    </row>
    <row r="16" ht="30" customHeight="1" spans="1:15">
      <c r="A16" s="6"/>
      <c r="B16" s="25" t="s">
        <v>39</v>
      </c>
      <c r="C16" s="26" t="s">
        <v>31</v>
      </c>
      <c r="D16" s="26" t="s">
        <v>40</v>
      </c>
      <c r="E16" s="27" t="s">
        <v>33</v>
      </c>
      <c r="F16" s="26">
        <v>10</v>
      </c>
      <c r="G16" s="26">
        <v>36</v>
      </c>
      <c r="H16" s="28" t="s">
        <v>34</v>
      </c>
      <c r="I16" s="28"/>
      <c r="J16" s="28"/>
      <c r="K16" s="28"/>
      <c r="L16" s="28"/>
      <c r="M16" s="28"/>
      <c r="N16" s="28"/>
      <c r="O16" s="26">
        <v>10</v>
      </c>
    </row>
    <row r="17" ht="30" customHeight="1" spans="1:15">
      <c r="A17" s="6"/>
      <c r="B17" s="25" t="s">
        <v>41</v>
      </c>
      <c r="C17" s="26" t="s">
        <v>31</v>
      </c>
      <c r="D17" s="26" t="s">
        <v>42</v>
      </c>
      <c r="E17" s="27" t="s">
        <v>33</v>
      </c>
      <c r="F17" s="26">
        <v>10</v>
      </c>
      <c r="G17" s="26">
        <v>6</v>
      </c>
      <c r="H17" s="28" t="s">
        <v>34</v>
      </c>
      <c r="I17" s="28"/>
      <c r="J17" s="28"/>
      <c r="K17" s="28"/>
      <c r="L17" s="28"/>
      <c r="M17" s="28"/>
      <c r="N17" s="28"/>
      <c r="O17" s="26">
        <v>10</v>
      </c>
    </row>
    <row r="18" ht="30" customHeight="1" spans="1:15">
      <c r="A18" s="6"/>
      <c r="B18" s="25" t="s">
        <v>43</v>
      </c>
      <c r="C18" s="26" t="s">
        <v>44</v>
      </c>
      <c r="D18" s="26" t="s">
        <v>45</v>
      </c>
      <c r="E18" s="11" t="s">
        <v>46</v>
      </c>
      <c r="F18" s="26">
        <v>10</v>
      </c>
      <c r="G18" s="26">
        <v>100</v>
      </c>
      <c r="H18" s="28" t="s">
        <v>34</v>
      </c>
      <c r="I18" s="28"/>
      <c r="J18" s="28"/>
      <c r="K18" s="28"/>
      <c r="L18" s="28"/>
      <c r="M18" s="28"/>
      <c r="N18" s="28"/>
      <c r="O18" s="26">
        <v>10</v>
      </c>
    </row>
    <row r="19" ht="23" customHeight="1" spans="1:15">
      <c r="A19" s="6"/>
      <c r="B19" s="26" t="s">
        <v>47</v>
      </c>
      <c r="C19" s="26"/>
      <c r="D19" s="26"/>
      <c r="E19" s="26"/>
      <c r="F19" s="26">
        <v>60</v>
      </c>
      <c r="G19" s="26"/>
      <c r="H19" s="26"/>
      <c r="I19" s="26"/>
      <c r="J19" s="26"/>
      <c r="K19" s="26"/>
      <c r="L19" s="26"/>
      <c r="M19" s="26"/>
      <c r="N19" s="26"/>
      <c r="O19" s="26">
        <f>SUM(O13:O18)</f>
        <v>60</v>
      </c>
    </row>
    <row r="20" ht="37" customHeight="1" spans="1:15">
      <c r="A20" s="9" t="s">
        <v>48</v>
      </c>
      <c r="B20" s="25" t="s">
        <v>49</v>
      </c>
      <c r="C20" s="26" t="s">
        <v>31</v>
      </c>
      <c r="D20" s="26" t="s">
        <v>50</v>
      </c>
      <c r="E20" s="26" t="s">
        <v>46</v>
      </c>
      <c r="F20" s="26">
        <v>10</v>
      </c>
      <c r="G20" s="26">
        <v>90</v>
      </c>
      <c r="H20" s="28" t="s">
        <v>34</v>
      </c>
      <c r="I20" s="28"/>
      <c r="J20" s="28"/>
      <c r="K20" s="28"/>
      <c r="L20" s="28"/>
      <c r="M20" s="28"/>
      <c r="N20" s="28"/>
      <c r="O20" s="26">
        <v>10</v>
      </c>
    </row>
    <row r="21" ht="23" customHeight="1" spans="1:15">
      <c r="A21" s="14"/>
      <c r="B21" s="26" t="s">
        <v>47</v>
      </c>
      <c r="C21" s="26"/>
      <c r="D21" s="26"/>
      <c r="E21" s="26"/>
      <c r="F21" s="26">
        <v>10</v>
      </c>
      <c r="G21" s="26"/>
      <c r="H21" s="26"/>
      <c r="I21" s="26"/>
      <c r="J21" s="26"/>
      <c r="K21" s="26"/>
      <c r="L21" s="26"/>
      <c r="M21" s="26"/>
      <c r="N21" s="26"/>
      <c r="O21" s="26">
        <f>SUM(O20)</f>
        <v>10</v>
      </c>
    </row>
    <row r="22" ht="60" customHeight="1" spans="1:15">
      <c r="A22" s="6" t="s">
        <v>51</v>
      </c>
      <c r="B22" s="29" t="s">
        <v>52</v>
      </c>
      <c r="C22" s="30" t="s">
        <v>31</v>
      </c>
      <c r="D22" s="30">
        <v>90</v>
      </c>
      <c r="E22" s="26" t="s">
        <v>46</v>
      </c>
      <c r="F22" s="26">
        <v>8</v>
      </c>
      <c r="G22" s="30">
        <v>100</v>
      </c>
      <c r="H22" s="31" t="s">
        <v>53</v>
      </c>
      <c r="I22" s="31"/>
      <c r="J22" s="31"/>
      <c r="K22" s="31"/>
      <c r="L22" s="31"/>
      <c r="M22" s="31"/>
      <c r="N22" s="31"/>
      <c r="O22" s="26">
        <v>8</v>
      </c>
    </row>
    <row r="23" ht="67" customHeight="1" spans="1:15">
      <c r="A23" s="6"/>
      <c r="B23" s="29" t="s">
        <v>54</v>
      </c>
      <c r="C23" s="26" t="s">
        <v>55</v>
      </c>
      <c r="D23" s="26" t="s">
        <v>56</v>
      </c>
      <c r="E23" s="26" t="s">
        <v>55</v>
      </c>
      <c r="F23" s="26">
        <v>10</v>
      </c>
      <c r="G23" s="26" t="s">
        <v>56</v>
      </c>
      <c r="H23" s="31" t="s">
        <v>57</v>
      </c>
      <c r="I23" s="31"/>
      <c r="J23" s="31"/>
      <c r="K23" s="31"/>
      <c r="L23" s="31"/>
      <c r="M23" s="31"/>
      <c r="N23" s="31"/>
      <c r="O23" s="26">
        <v>10</v>
      </c>
    </row>
    <row r="24" ht="54" customHeight="1" spans="1:15">
      <c r="A24" s="6"/>
      <c r="B24" s="15" t="s">
        <v>58</v>
      </c>
      <c r="C24" s="6" t="s">
        <v>55</v>
      </c>
      <c r="D24" s="6" t="s">
        <v>59</v>
      </c>
      <c r="E24" s="6" t="s">
        <v>55</v>
      </c>
      <c r="F24" s="6">
        <v>2</v>
      </c>
      <c r="G24" s="6" t="s">
        <v>59</v>
      </c>
      <c r="H24" s="18" t="s">
        <v>60</v>
      </c>
      <c r="I24" s="22"/>
      <c r="J24" s="22"/>
      <c r="K24" s="22"/>
      <c r="L24" s="22"/>
      <c r="M24" s="22"/>
      <c r="N24" s="23"/>
      <c r="O24" s="6">
        <v>2</v>
      </c>
    </row>
    <row r="25" ht="52" customHeight="1" spans="1:15">
      <c r="A25" s="6"/>
      <c r="B25" s="15" t="s">
        <v>61</v>
      </c>
      <c r="C25" s="6" t="s">
        <v>55</v>
      </c>
      <c r="D25" s="6" t="s">
        <v>62</v>
      </c>
      <c r="E25" s="6" t="s">
        <v>55</v>
      </c>
      <c r="F25" s="6">
        <v>6</v>
      </c>
      <c r="G25" s="6" t="s">
        <v>62</v>
      </c>
      <c r="H25" s="17" t="s">
        <v>63</v>
      </c>
      <c r="I25" s="17"/>
      <c r="J25" s="17"/>
      <c r="K25" s="17"/>
      <c r="L25" s="17"/>
      <c r="M25" s="17"/>
      <c r="N25" s="17"/>
      <c r="O25" s="6">
        <v>6</v>
      </c>
    </row>
    <row r="26" ht="56" customHeight="1" spans="1:15">
      <c r="A26" s="6"/>
      <c r="B26" s="15" t="s">
        <v>64</v>
      </c>
      <c r="C26" s="6" t="s">
        <v>55</v>
      </c>
      <c r="D26" s="6" t="s">
        <v>56</v>
      </c>
      <c r="E26" s="6" t="s">
        <v>55</v>
      </c>
      <c r="F26" s="6">
        <v>2</v>
      </c>
      <c r="G26" s="6" t="s">
        <v>56</v>
      </c>
      <c r="H26" s="17" t="s">
        <v>65</v>
      </c>
      <c r="I26" s="17"/>
      <c r="J26" s="17"/>
      <c r="K26" s="17"/>
      <c r="L26" s="17"/>
      <c r="M26" s="17"/>
      <c r="N26" s="17"/>
      <c r="O26" s="6">
        <v>2</v>
      </c>
    </row>
    <row r="27" customFormat="1" ht="47" customHeight="1" spans="1:15">
      <c r="A27" s="6"/>
      <c r="B27" s="15" t="s">
        <v>66</v>
      </c>
      <c r="C27" s="6" t="s">
        <v>55</v>
      </c>
      <c r="D27" s="6" t="s">
        <v>67</v>
      </c>
      <c r="E27" s="6" t="s">
        <v>55</v>
      </c>
      <c r="F27" s="6">
        <v>2</v>
      </c>
      <c r="G27" s="6" t="s">
        <v>67</v>
      </c>
      <c r="H27" s="18" t="s">
        <v>68</v>
      </c>
      <c r="I27" s="22"/>
      <c r="J27" s="22"/>
      <c r="K27" s="22"/>
      <c r="L27" s="22"/>
      <c r="M27" s="22"/>
      <c r="N27" s="23"/>
      <c r="O27" s="6">
        <v>2</v>
      </c>
    </row>
    <row r="28" s="1" customFormat="1" ht="14.25" spans="1:15">
      <c r="A28" s="6"/>
      <c r="B28" s="6" t="s">
        <v>47</v>
      </c>
      <c r="C28" s="6"/>
      <c r="D28" s="6"/>
      <c r="E28" s="6"/>
      <c r="F28" s="6">
        <v>30</v>
      </c>
      <c r="G28" s="6"/>
      <c r="H28" s="6"/>
      <c r="I28" s="6"/>
      <c r="J28" s="6"/>
      <c r="K28" s="6"/>
      <c r="L28" s="6"/>
      <c r="M28" s="6"/>
      <c r="N28" s="6"/>
      <c r="O28" s="6">
        <f>SUM(O22:O27)</f>
        <v>30</v>
      </c>
    </row>
    <row r="29" s="1" customFormat="1" ht="14.25" spans="1:15">
      <c r="A29" s="6" t="s">
        <v>69</v>
      </c>
      <c r="B29" s="6"/>
      <c r="C29" s="6"/>
      <c r="D29" s="6"/>
      <c r="E29" s="6"/>
      <c r="F29" s="6">
        <v>100</v>
      </c>
      <c r="G29" s="5"/>
      <c r="H29" s="5"/>
      <c r="I29" s="5"/>
      <c r="J29" s="5"/>
      <c r="K29" s="5"/>
      <c r="L29" s="5"/>
      <c r="M29" s="5"/>
      <c r="N29" s="5"/>
      <c r="O29" s="24">
        <f>O19+O21+O28</f>
        <v>100</v>
      </c>
    </row>
    <row r="30" s="1" customFormat="1" ht="76" customHeight="1" spans="1:15">
      <c r="A30" s="6" t="s">
        <v>70</v>
      </c>
      <c r="B30" s="12" t="s">
        <v>71</v>
      </c>
      <c r="C30" s="19"/>
      <c r="D30" s="19"/>
      <c r="E30" s="19"/>
      <c r="F30" s="19"/>
      <c r="G30" s="19"/>
      <c r="H30" s="19"/>
      <c r="I30" s="19"/>
      <c r="J30" s="19"/>
      <c r="K30" s="19"/>
      <c r="L30" s="19"/>
      <c r="M30" s="19"/>
      <c r="N30" s="19"/>
      <c r="O30" s="19"/>
    </row>
    <row r="31" ht="54" customHeight="1" spans="1:15">
      <c r="A31" s="20" t="s">
        <v>72</v>
      </c>
      <c r="B31" s="20"/>
      <c r="C31" s="20"/>
      <c r="D31" s="20"/>
      <c r="E31" s="20"/>
      <c r="F31" s="20"/>
      <c r="G31" s="20"/>
      <c r="H31" s="20"/>
      <c r="I31" s="20"/>
      <c r="J31" s="20"/>
      <c r="K31" s="20"/>
      <c r="L31" s="20"/>
      <c r="M31" s="20"/>
      <c r="N31" s="20"/>
      <c r="O31" s="20"/>
    </row>
  </sheetData>
  <mergeCells count="49">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H17:N17"/>
    <mergeCell ref="H18:N18"/>
    <mergeCell ref="B19:E19"/>
    <mergeCell ref="G19:N19"/>
    <mergeCell ref="H20:N20"/>
    <mergeCell ref="B21:E21"/>
    <mergeCell ref="G21:N21"/>
    <mergeCell ref="H22:N22"/>
    <mergeCell ref="H23:N23"/>
    <mergeCell ref="H24:N24"/>
    <mergeCell ref="H25:N25"/>
    <mergeCell ref="H26:N26"/>
    <mergeCell ref="H27:N27"/>
    <mergeCell ref="B28:E28"/>
    <mergeCell ref="G28:N28"/>
    <mergeCell ref="A29:E29"/>
    <mergeCell ref="G29:N29"/>
    <mergeCell ref="B30:O30"/>
    <mergeCell ref="A31:O31"/>
    <mergeCell ref="A6:A7"/>
    <mergeCell ref="A8:A11"/>
    <mergeCell ref="A13:A19"/>
    <mergeCell ref="A20:A21"/>
    <mergeCell ref="A22:A28"/>
    <mergeCell ref="B9:G11"/>
    <mergeCell ref="H9:O11"/>
  </mergeCells>
  <pageMargins left="0.7" right="0.7" top="0.75" bottom="0.75" header="0.3" footer="0.3"/>
  <pageSetup paperSize="9" scale="6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O31"/>
  <sheetViews>
    <sheetView workbookViewId="0">
      <selection activeCell="B30" sqref="B30:O30"/>
    </sheetView>
  </sheetViews>
  <sheetFormatPr defaultColWidth="9" defaultRowHeight="13.5"/>
  <cols>
    <col min="1" max="1" width="15" customWidth="1"/>
    <col min="2" max="2" width="20.8916666666667" customWidth="1"/>
    <col min="3" max="3" width="6.55833333333333" customWidth="1"/>
    <col min="4" max="4" width="10.8916666666667" customWidth="1"/>
    <col min="5" max="5" width="6.5" customWidth="1"/>
    <col min="6" max="6" width="6.55833333333333" customWidth="1"/>
    <col min="7" max="7" width="7.775" customWidth="1"/>
    <col min="8" max="8" width="7" customWidth="1"/>
    <col min="9" max="9" width="8.66666666666667" customWidth="1"/>
    <col min="10" max="12" width="5.89166666666667" customWidth="1"/>
    <col min="13" max="13" width="7.33333333333333" customWidth="1"/>
    <col min="14" max="14" width="9.66666666666667" customWidth="1"/>
    <col min="15" max="15" width="6.225" customWidth="1"/>
  </cols>
  <sheetData>
    <row r="1" ht="14.25" spans="1:1">
      <c r="A1" s="2" t="s">
        <v>0</v>
      </c>
    </row>
    <row r="2" ht="27" spans="1:15">
      <c r="A2" s="3" t="s">
        <v>1</v>
      </c>
      <c r="B2" s="3"/>
      <c r="C2" s="3"/>
      <c r="D2" s="3"/>
      <c r="E2" s="3"/>
      <c r="F2" s="3"/>
      <c r="G2" s="3"/>
      <c r="H2" s="3"/>
      <c r="I2" s="3"/>
      <c r="J2" s="3"/>
      <c r="K2" s="3"/>
      <c r="L2" s="3"/>
      <c r="M2" s="3"/>
      <c r="N2" s="3"/>
      <c r="O2" s="3"/>
    </row>
    <row r="3" spans="1:6">
      <c r="A3" s="4" t="s">
        <v>2</v>
      </c>
      <c r="B3" s="4"/>
      <c r="C3" s="4"/>
      <c r="D3" s="4"/>
      <c r="E3" s="4"/>
      <c r="F3" s="4"/>
    </row>
    <row r="4" ht="22" customHeight="1" spans="1:15">
      <c r="A4" s="5" t="s">
        <v>3</v>
      </c>
      <c r="B4" s="6" t="s">
        <v>73</v>
      </c>
      <c r="C4" s="6"/>
      <c r="D4" s="6"/>
      <c r="E4" s="6"/>
      <c r="F4" s="6"/>
      <c r="G4" s="6" t="s">
        <v>5</v>
      </c>
      <c r="H4" s="6"/>
      <c r="I4" s="6" t="s">
        <v>74</v>
      </c>
      <c r="J4" s="6"/>
      <c r="K4" s="6" t="s">
        <v>7</v>
      </c>
      <c r="L4" s="6"/>
      <c r="M4" s="6">
        <v>68592657</v>
      </c>
      <c r="N4" s="6"/>
      <c r="O4" s="6"/>
    </row>
    <row r="5" ht="22"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2" customHeight="1" spans="1:15">
      <c r="A7" s="7"/>
      <c r="B7" s="6">
        <v>85</v>
      </c>
      <c r="C7" s="6"/>
      <c r="D7" s="6"/>
      <c r="E7" s="6"/>
      <c r="F7" s="6">
        <v>85</v>
      </c>
      <c r="G7" s="6"/>
      <c r="H7" s="6"/>
      <c r="I7" s="6"/>
      <c r="J7" s="6"/>
      <c r="K7" s="21">
        <f>F7/B7</f>
        <v>1</v>
      </c>
      <c r="L7" s="21"/>
      <c r="M7" s="21"/>
      <c r="N7" s="21"/>
      <c r="O7" s="21"/>
    </row>
    <row r="8" ht="22" customHeight="1" spans="1:15">
      <c r="A8" s="7" t="s">
        <v>15</v>
      </c>
      <c r="B8" s="5" t="s">
        <v>16</v>
      </c>
      <c r="C8" s="5"/>
      <c r="D8" s="5"/>
      <c r="E8" s="5"/>
      <c r="F8" s="5"/>
      <c r="G8" s="5"/>
      <c r="H8" s="6" t="s">
        <v>17</v>
      </c>
      <c r="I8" s="6"/>
      <c r="J8" s="6"/>
      <c r="K8" s="6"/>
      <c r="L8" s="6"/>
      <c r="M8" s="6"/>
      <c r="N8" s="6"/>
      <c r="O8" s="6"/>
    </row>
    <row r="9" ht="18" customHeight="1" spans="1:15">
      <c r="A9" s="7"/>
      <c r="B9" s="7" t="s">
        <v>75</v>
      </c>
      <c r="C9" s="7"/>
      <c r="D9" s="7"/>
      <c r="E9" s="7"/>
      <c r="F9" s="7"/>
      <c r="G9" s="7"/>
      <c r="H9" s="7" t="s">
        <v>76</v>
      </c>
      <c r="I9" s="7"/>
      <c r="J9" s="7"/>
      <c r="K9" s="7"/>
      <c r="L9" s="7"/>
      <c r="M9" s="7"/>
      <c r="N9" s="7"/>
      <c r="O9" s="7"/>
    </row>
    <row r="10" ht="22" customHeight="1" spans="1:15">
      <c r="A10" s="7"/>
      <c r="B10" s="7"/>
      <c r="C10" s="7"/>
      <c r="D10" s="7"/>
      <c r="E10" s="7"/>
      <c r="F10" s="7"/>
      <c r="G10" s="7"/>
      <c r="H10" s="7"/>
      <c r="I10" s="7"/>
      <c r="J10" s="7"/>
      <c r="K10" s="7"/>
      <c r="L10" s="7"/>
      <c r="M10" s="7"/>
      <c r="N10" s="7"/>
      <c r="O10" s="7"/>
    </row>
    <row r="11" ht="27" customHeight="1" spans="1:15">
      <c r="A11" s="7"/>
      <c r="B11" s="7"/>
      <c r="C11" s="7"/>
      <c r="D11" s="7"/>
      <c r="E11" s="7"/>
      <c r="F11" s="7"/>
      <c r="G11" s="7"/>
      <c r="H11" s="7"/>
      <c r="I11" s="7"/>
      <c r="J11" s="7"/>
      <c r="K11" s="7"/>
      <c r="L11" s="7"/>
      <c r="M11" s="7"/>
      <c r="N11" s="7"/>
      <c r="O11" s="7"/>
    </row>
    <row r="12" ht="34" customHeight="1" spans="1:15">
      <c r="A12" s="6" t="s">
        <v>20</v>
      </c>
      <c r="B12" s="5" t="s">
        <v>21</v>
      </c>
      <c r="C12" s="8" t="s">
        <v>22</v>
      </c>
      <c r="D12" s="5" t="s">
        <v>23</v>
      </c>
      <c r="E12" s="8" t="s">
        <v>24</v>
      </c>
      <c r="F12" s="8" t="s">
        <v>25</v>
      </c>
      <c r="G12" s="7" t="s">
        <v>26</v>
      </c>
      <c r="H12" s="6" t="s">
        <v>27</v>
      </c>
      <c r="I12" s="6"/>
      <c r="J12" s="6"/>
      <c r="K12" s="6"/>
      <c r="L12" s="6"/>
      <c r="M12" s="6"/>
      <c r="N12" s="6"/>
      <c r="O12" s="7" t="s">
        <v>28</v>
      </c>
    </row>
    <row r="13" ht="30" customHeight="1" spans="1:15">
      <c r="A13" s="9" t="s">
        <v>29</v>
      </c>
      <c r="B13" s="10" t="s">
        <v>77</v>
      </c>
      <c r="C13" s="6" t="s">
        <v>31</v>
      </c>
      <c r="D13" s="6">
        <v>20</v>
      </c>
      <c r="E13" s="11" t="s">
        <v>46</v>
      </c>
      <c r="F13" s="6">
        <v>10</v>
      </c>
      <c r="G13" s="6">
        <v>21.23</v>
      </c>
      <c r="H13" s="12" t="s">
        <v>34</v>
      </c>
      <c r="I13" s="12"/>
      <c r="J13" s="12"/>
      <c r="K13" s="12"/>
      <c r="L13" s="12"/>
      <c r="M13" s="12"/>
      <c r="N13" s="12"/>
      <c r="O13" s="6">
        <v>10</v>
      </c>
    </row>
    <row r="14" ht="30" customHeight="1" spans="1:15">
      <c r="A14" s="13"/>
      <c r="B14" s="10" t="s">
        <v>78</v>
      </c>
      <c r="C14" s="6" t="s">
        <v>31</v>
      </c>
      <c r="D14" s="6">
        <v>1709</v>
      </c>
      <c r="E14" s="11" t="s">
        <v>79</v>
      </c>
      <c r="F14" s="6">
        <v>10</v>
      </c>
      <c r="G14" s="6">
        <v>1726.5</v>
      </c>
      <c r="H14" s="12" t="s">
        <v>34</v>
      </c>
      <c r="I14" s="12"/>
      <c r="J14" s="12"/>
      <c r="K14" s="12"/>
      <c r="L14" s="12"/>
      <c r="M14" s="12"/>
      <c r="N14" s="12"/>
      <c r="O14" s="6">
        <v>10</v>
      </c>
    </row>
    <row r="15" ht="30" customHeight="1" spans="1:15">
      <c r="A15" s="13"/>
      <c r="B15" s="10" t="s">
        <v>80</v>
      </c>
      <c r="C15" s="6" t="s">
        <v>31</v>
      </c>
      <c r="D15" s="6">
        <v>85</v>
      </c>
      <c r="E15" s="11" t="s">
        <v>79</v>
      </c>
      <c r="F15" s="6">
        <v>10</v>
      </c>
      <c r="G15" s="6">
        <v>85</v>
      </c>
      <c r="H15" s="12" t="s">
        <v>34</v>
      </c>
      <c r="I15" s="12"/>
      <c r="J15" s="12"/>
      <c r="K15" s="12"/>
      <c r="L15" s="12"/>
      <c r="M15" s="12"/>
      <c r="N15" s="12"/>
      <c r="O15" s="6">
        <v>10</v>
      </c>
    </row>
    <row r="16" ht="30" customHeight="1" spans="1:15">
      <c r="A16" s="13"/>
      <c r="B16" s="10" t="s">
        <v>81</v>
      </c>
      <c r="C16" s="6" t="s">
        <v>44</v>
      </c>
      <c r="D16" s="6">
        <v>100</v>
      </c>
      <c r="E16" s="11" t="s">
        <v>46</v>
      </c>
      <c r="F16" s="6">
        <v>10</v>
      </c>
      <c r="G16" s="6">
        <v>100</v>
      </c>
      <c r="H16" s="12" t="s">
        <v>34</v>
      </c>
      <c r="I16" s="12"/>
      <c r="J16" s="12"/>
      <c r="K16" s="12"/>
      <c r="L16" s="12"/>
      <c r="M16" s="12"/>
      <c r="N16" s="12"/>
      <c r="O16" s="6">
        <v>10</v>
      </c>
    </row>
    <row r="17" ht="30" customHeight="1" spans="1:15">
      <c r="A17" s="13"/>
      <c r="B17" s="10" t="s">
        <v>82</v>
      </c>
      <c r="C17" s="6" t="s">
        <v>44</v>
      </c>
      <c r="D17" s="6">
        <v>1</v>
      </c>
      <c r="E17" s="11" t="s">
        <v>83</v>
      </c>
      <c r="F17" s="6">
        <v>10</v>
      </c>
      <c r="G17" s="6">
        <v>1</v>
      </c>
      <c r="H17" s="12" t="s">
        <v>34</v>
      </c>
      <c r="I17" s="12"/>
      <c r="J17" s="12"/>
      <c r="K17" s="12"/>
      <c r="L17" s="12"/>
      <c r="M17" s="12"/>
      <c r="N17" s="12"/>
      <c r="O17" s="6">
        <v>10</v>
      </c>
    </row>
    <row r="18" ht="30" customHeight="1" spans="1:15">
      <c r="A18" s="13"/>
      <c r="B18" s="10" t="s">
        <v>84</v>
      </c>
      <c r="C18" s="6" t="s">
        <v>31</v>
      </c>
      <c r="D18" s="6">
        <v>80</v>
      </c>
      <c r="E18" s="11" t="s">
        <v>46</v>
      </c>
      <c r="F18" s="6">
        <v>10</v>
      </c>
      <c r="G18" s="6">
        <v>80</v>
      </c>
      <c r="H18" s="12" t="s">
        <v>34</v>
      </c>
      <c r="I18" s="12"/>
      <c r="J18" s="12"/>
      <c r="K18" s="12"/>
      <c r="L18" s="12"/>
      <c r="M18" s="12"/>
      <c r="N18" s="12"/>
      <c r="O18" s="6">
        <v>10</v>
      </c>
    </row>
    <row r="19" ht="21" customHeight="1" spans="1:15">
      <c r="A19" s="14"/>
      <c r="B19" s="6" t="s">
        <v>47</v>
      </c>
      <c r="C19" s="6"/>
      <c r="D19" s="6"/>
      <c r="E19" s="6"/>
      <c r="F19" s="6">
        <v>60</v>
      </c>
      <c r="G19" s="6"/>
      <c r="H19" s="6"/>
      <c r="I19" s="6"/>
      <c r="J19" s="6"/>
      <c r="K19" s="6"/>
      <c r="L19" s="6"/>
      <c r="M19" s="6"/>
      <c r="N19" s="6"/>
      <c r="O19" s="6">
        <f>SUM(O13:O18)</f>
        <v>60</v>
      </c>
    </row>
    <row r="20" ht="37" customHeight="1" spans="1:15">
      <c r="A20" s="9" t="s">
        <v>48</v>
      </c>
      <c r="B20" s="10" t="s">
        <v>85</v>
      </c>
      <c r="C20" s="6" t="s">
        <v>31</v>
      </c>
      <c r="D20" s="6">
        <v>90</v>
      </c>
      <c r="E20" s="6" t="s">
        <v>46</v>
      </c>
      <c r="F20" s="6">
        <v>10</v>
      </c>
      <c r="G20" s="6">
        <v>90</v>
      </c>
      <c r="H20" s="12" t="s">
        <v>34</v>
      </c>
      <c r="I20" s="12"/>
      <c r="J20" s="12"/>
      <c r="K20" s="12"/>
      <c r="L20" s="12"/>
      <c r="M20" s="12"/>
      <c r="N20" s="12"/>
      <c r="O20" s="6">
        <v>10</v>
      </c>
    </row>
    <row r="21" ht="23" customHeight="1" spans="1:15">
      <c r="A21" s="14"/>
      <c r="B21" s="6" t="s">
        <v>47</v>
      </c>
      <c r="C21" s="6"/>
      <c r="D21" s="6"/>
      <c r="E21" s="6"/>
      <c r="F21" s="6">
        <v>10</v>
      </c>
      <c r="G21" s="6"/>
      <c r="H21" s="6"/>
      <c r="I21" s="6"/>
      <c r="J21" s="6"/>
      <c r="K21" s="6"/>
      <c r="L21" s="6"/>
      <c r="M21" s="6"/>
      <c r="N21" s="6"/>
      <c r="O21" s="6">
        <f>SUM(O20)</f>
        <v>10</v>
      </c>
    </row>
    <row r="22" ht="60" customHeight="1" spans="1:15">
      <c r="A22" s="6" t="s">
        <v>51</v>
      </c>
      <c r="B22" s="15" t="s">
        <v>52</v>
      </c>
      <c r="C22" s="16" t="s">
        <v>31</v>
      </c>
      <c r="D22" s="16">
        <v>90</v>
      </c>
      <c r="E22" s="6" t="s">
        <v>46</v>
      </c>
      <c r="F22" s="6">
        <v>8</v>
      </c>
      <c r="G22" s="7">
        <v>100</v>
      </c>
      <c r="H22" s="17" t="s">
        <v>53</v>
      </c>
      <c r="I22" s="17"/>
      <c r="J22" s="17"/>
      <c r="K22" s="17"/>
      <c r="L22" s="17"/>
      <c r="M22" s="17"/>
      <c r="N22" s="17"/>
      <c r="O22" s="6">
        <v>8</v>
      </c>
    </row>
    <row r="23" ht="67" customHeight="1" spans="1:15">
      <c r="A23" s="6"/>
      <c r="B23" s="15" t="s">
        <v>54</v>
      </c>
      <c r="C23" s="6" t="s">
        <v>55</v>
      </c>
      <c r="D23" s="6" t="s">
        <v>56</v>
      </c>
      <c r="E23" s="6" t="s">
        <v>55</v>
      </c>
      <c r="F23" s="6">
        <v>10</v>
      </c>
      <c r="G23" s="7" t="s">
        <v>56</v>
      </c>
      <c r="H23" s="17" t="s">
        <v>57</v>
      </c>
      <c r="I23" s="17"/>
      <c r="J23" s="17"/>
      <c r="K23" s="17"/>
      <c r="L23" s="17"/>
      <c r="M23" s="17"/>
      <c r="N23" s="17"/>
      <c r="O23" s="6">
        <v>10</v>
      </c>
    </row>
    <row r="24" ht="54" customHeight="1" spans="1:15">
      <c r="A24" s="6"/>
      <c r="B24" s="15" t="s">
        <v>58</v>
      </c>
      <c r="C24" s="6" t="s">
        <v>55</v>
      </c>
      <c r="D24" s="6" t="s">
        <v>59</v>
      </c>
      <c r="E24" s="6" t="s">
        <v>55</v>
      </c>
      <c r="F24" s="6">
        <v>2</v>
      </c>
      <c r="G24" s="7" t="s">
        <v>59</v>
      </c>
      <c r="H24" s="18" t="s">
        <v>60</v>
      </c>
      <c r="I24" s="22"/>
      <c r="J24" s="22"/>
      <c r="K24" s="22"/>
      <c r="L24" s="22"/>
      <c r="M24" s="22"/>
      <c r="N24" s="23"/>
      <c r="O24" s="6">
        <v>2</v>
      </c>
    </row>
    <row r="25" ht="52" customHeight="1" spans="1:15">
      <c r="A25" s="6"/>
      <c r="B25" s="15" t="s">
        <v>61</v>
      </c>
      <c r="C25" s="6" t="s">
        <v>55</v>
      </c>
      <c r="D25" s="6" t="s">
        <v>62</v>
      </c>
      <c r="E25" s="6" t="s">
        <v>55</v>
      </c>
      <c r="F25" s="6">
        <v>6</v>
      </c>
      <c r="G25" s="7" t="s">
        <v>62</v>
      </c>
      <c r="H25" s="17" t="s">
        <v>63</v>
      </c>
      <c r="I25" s="17"/>
      <c r="J25" s="17"/>
      <c r="K25" s="17"/>
      <c r="L25" s="17"/>
      <c r="M25" s="17"/>
      <c r="N25" s="17"/>
      <c r="O25" s="6">
        <v>6</v>
      </c>
    </row>
    <row r="26" ht="56" customHeight="1" spans="1:15">
      <c r="A26" s="6"/>
      <c r="B26" s="15" t="s">
        <v>64</v>
      </c>
      <c r="C26" s="6" t="s">
        <v>55</v>
      </c>
      <c r="D26" s="6" t="s">
        <v>56</v>
      </c>
      <c r="E26" s="6" t="s">
        <v>55</v>
      </c>
      <c r="F26" s="6">
        <v>2</v>
      </c>
      <c r="G26" s="7" t="s">
        <v>56</v>
      </c>
      <c r="H26" s="17" t="s">
        <v>65</v>
      </c>
      <c r="I26" s="17"/>
      <c r="J26" s="17"/>
      <c r="K26" s="17"/>
      <c r="L26" s="17"/>
      <c r="M26" s="17"/>
      <c r="N26" s="17"/>
      <c r="O26" s="6">
        <v>2</v>
      </c>
    </row>
    <row r="27" customFormat="1" ht="47" customHeight="1" spans="1:15">
      <c r="A27" s="6"/>
      <c r="B27" s="15" t="s">
        <v>66</v>
      </c>
      <c r="C27" s="6" t="s">
        <v>55</v>
      </c>
      <c r="D27" s="6" t="s">
        <v>67</v>
      </c>
      <c r="E27" s="6" t="s">
        <v>55</v>
      </c>
      <c r="F27" s="6">
        <v>2</v>
      </c>
      <c r="G27" s="7" t="s">
        <v>67</v>
      </c>
      <c r="H27" s="18" t="s">
        <v>68</v>
      </c>
      <c r="I27" s="22"/>
      <c r="J27" s="22"/>
      <c r="K27" s="22"/>
      <c r="L27" s="22"/>
      <c r="M27" s="22"/>
      <c r="N27" s="23"/>
      <c r="O27" s="6">
        <v>2</v>
      </c>
    </row>
    <row r="28" s="1" customFormat="1" ht="14.25" spans="1:15">
      <c r="A28" s="6"/>
      <c r="B28" s="6" t="s">
        <v>47</v>
      </c>
      <c r="C28" s="6"/>
      <c r="D28" s="6"/>
      <c r="E28" s="6"/>
      <c r="F28" s="6">
        <v>30</v>
      </c>
      <c r="G28" s="6"/>
      <c r="H28" s="6"/>
      <c r="I28" s="6"/>
      <c r="J28" s="6"/>
      <c r="K28" s="6"/>
      <c r="L28" s="6"/>
      <c r="M28" s="6"/>
      <c r="N28" s="6"/>
      <c r="O28" s="6">
        <f>SUM(O22:O27)</f>
        <v>30</v>
      </c>
    </row>
    <row r="29" s="1" customFormat="1" ht="14.25" spans="1:15">
      <c r="A29" s="6" t="s">
        <v>69</v>
      </c>
      <c r="B29" s="6"/>
      <c r="C29" s="6"/>
      <c r="D29" s="6"/>
      <c r="E29" s="6"/>
      <c r="F29" s="6">
        <v>100</v>
      </c>
      <c r="G29" s="5"/>
      <c r="H29" s="5"/>
      <c r="I29" s="5"/>
      <c r="J29" s="5"/>
      <c r="K29" s="5"/>
      <c r="L29" s="5"/>
      <c r="M29" s="5"/>
      <c r="N29" s="5"/>
      <c r="O29" s="24">
        <f>O19+O21+O28</f>
        <v>100</v>
      </c>
    </row>
    <row r="30" s="1" customFormat="1" ht="76" customHeight="1" spans="1:15">
      <c r="A30" s="6" t="s">
        <v>70</v>
      </c>
      <c r="B30" s="12" t="s">
        <v>71</v>
      </c>
      <c r="C30" s="19"/>
      <c r="D30" s="19"/>
      <c r="E30" s="19"/>
      <c r="F30" s="19"/>
      <c r="G30" s="19"/>
      <c r="H30" s="19"/>
      <c r="I30" s="19"/>
      <c r="J30" s="19"/>
      <c r="K30" s="19"/>
      <c r="L30" s="19"/>
      <c r="M30" s="19"/>
      <c r="N30" s="19"/>
      <c r="O30" s="19"/>
    </row>
    <row r="31" ht="54" customHeight="1" spans="1:15">
      <c r="A31" s="20" t="s">
        <v>72</v>
      </c>
      <c r="B31" s="20"/>
      <c r="C31" s="20"/>
      <c r="D31" s="20"/>
      <c r="E31" s="20"/>
      <c r="F31" s="20"/>
      <c r="G31" s="20"/>
      <c r="H31" s="20"/>
      <c r="I31" s="20"/>
      <c r="J31" s="20"/>
      <c r="K31" s="20"/>
      <c r="L31" s="20"/>
      <c r="M31" s="20"/>
      <c r="N31" s="20"/>
      <c r="O31" s="20"/>
    </row>
  </sheetData>
  <mergeCells count="49">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H17:N17"/>
    <mergeCell ref="H18:N18"/>
    <mergeCell ref="B19:E19"/>
    <mergeCell ref="G19:N19"/>
    <mergeCell ref="H20:N20"/>
    <mergeCell ref="B21:E21"/>
    <mergeCell ref="G21:N21"/>
    <mergeCell ref="H22:N22"/>
    <mergeCell ref="H23:N23"/>
    <mergeCell ref="H24:N24"/>
    <mergeCell ref="H25:N25"/>
    <mergeCell ref="H26:N26"/>
    <mergeCell ref="H27:N27"/>
    <mergeCell ref="B28:E28"/>
    <mergeCell ref="G28:N28"/>
    <mergeCell ref="A29:E29"/>
    <mergeCell ref="G29:N29"/>
    <mergeCell ref="B30:O30"/>
    <mergeCell ref="A31:O31"/>
    <mergeCell ref="A6:A7"/>
    <mergeCell ref="A8:A11"/>
    <mergeCell ref="A13:A19"/>
    <mergeCell ref="A20:A21"/>
    <mergeCell ref="A22:A28"/>
    <mergeCell ref="B9:G11"/>
    <mergeCell ref="H9:O11"/>
  </mergeCells>
  <pageMargins left="0.7" right="0.7" top="0.75" bottom="0.75" header="0.3" footer="0.3"/>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党建工作</vt:lpstr>
      <vt:lpstr>楼宇经济和总部经济扶持政策兑现资金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DPJDCW</cp:lastModifiedBy>
  <dcterms:created xsi:type="dcterms:W3CDTF">2021-01-18T08:41:00Z</dcterms:created>
  <dcterms:modified xsi:type="dcterms:W3CDTF">2022-08-25T10:10:04Z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0F8D2EEE87B046078718D6BD222BCE79</vt:lpwstr>
  </property>
</Properties>
</file>