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附件1" sheetId="1" r:id="rId1"/>
    <sheet name="附件2" sheetId="4" r:id="rId2"/>
    <sheet name="附件3" sheetId="2" r:id="rId3"/>
    <sheet name="附件4" sheetId="3" r:id="rId4"/>
  </sheets>
  <calcPr calcId="144525"/>
</workbook>
</file>

<file path=xl/sharedStrings.xml><?xml version="1.0" encoding="utf-8"?>
<sst xmlns="http://schemas.openxmlformats.org/spreadsheetml/2006/main" count="151" uniqueCount="121">
  <si>
    <t>附件1</t>
  </si>
  <si>
    <t>渝中区2023年新增政府专项债券资金使用建议表</t>
  </si>
  <si>
    <t>单位：万元</t>
  </si>
  <si>
    <t>序号</t>
  </si>
  <si>
    <t>项目名称</t>
  </si>
  <si>
    <t>项目类型</t>
  </si>
  <si>
    <r>
      <rPr>
        <sz val="12"/>
        <color rgb="FF000000"/>
        <rFont val="方正黑体_GBK"/>
        <charset val="134"/>
      </rPr>
      <t xml:space="preserve">项目类别
</t>
    </r>
    <r>
      <rPr>
        <sz val="10"/>
        <color rgb="FF000000"/>
        <rFont val="方正仿宋_GBK"/>
        <charset val="134"/>
      </rPr>
      <t>（续建/新建）</t>
    </r>
  </si>
  <si>
    <t>债券金额</t>
  </si>
  <si>
    <t>项目内容</t>
  </si>
  <si>
    <t>合计</t>
  </si>
  <si>
    <t>渝中区老旧小区改造提升项目（三期）</t>
  </si>
  <si>
    <t>城镇老旧小区改造</t>
  </si>
  <si>
    <t>续建</t>
  </si>
  <si>
    <t>主要包括虎头岩适儿化改造项目、化龙桥片区停车场等</t>
  </si>
  <si>
    <t>城市更新公司</t>
  </si>
  <si>
    <t>重庆市渝中半岛旅游品质提升工程</t>
  </si>
  <si>
    <t>文化旅游</t>
  </si>
  <si>
    <t>主要包括解放碑地下连接通道三期及附属工程、老鼓楼衙署遗址公园等</t>
  </si>
  <si>
    <t>康翔</t>
  </si>
  <si>
    <t>重庆市“两江四岸”黄金旅游带建设工程(渝中区)</t>
  </si>
  <si>
    <t>主要包括渝中区两江消落区环境综合整治工程（菜园坝至储奇门段）、珊瑚公园、滨江公园环境提升工程等</t>
  </si>
  <si>
    <t>住建委</t>
  </si>
  <si>
    <t>渝中区学前教育提升工程</t>
  </si>
  <si>
    <t>学前教育</t>
  </si>
  <si>
    <t>主要包括六店子幼儿园、人民小学幼儿园教学楼装修改造工程等</t>
  </si>
  <si>
    <t>教委</t>
  </si>
  <si>
    <r>
      <rPr>
        <sz val="12"/>
        <color rgb="FF000000"/>
        <rFont val="方正黑体_GBK"/>
        <charset val="134"/>
      </rPr>
      <t>附件</t>
    </r>
    <r>
      <rPr>
        <sz val="12"/>
        <color rgb="FF000000"/>
        <rFont val="Times New Roman"/>
        <charset val="134"/>
      </rPr>
      <t>2</t>
    </r>
  </si>
  <si>
    <t>渝中区以前年度新增地方政府专项债券用途调整表</t>
  </si>
  <si>
    <t>调整前项目信息</t>
  </si>
  <si>
    <t>调整后项目信息</t>
  </si>
  <si>
    <t>调减项目名称</t>
  </si>
  <si>
    <t>调减债券金额</t>
  </si>
  <si>
    <t>调减的内容</t>
  </si>
  <si>
    <t>调增项目名称</t>
  </si>
  <si>
    <t>调增债券金额</t>
  </si>
  <si>
    <t>调增的内容</t>
  </si>
  <si>
    <t>渝中区人民医院（中医骨科医院）改扩建工程</t>
  </si>
  <si>
    <t>受疫情反复及夏季高温限电影响导致项目进度滞后</t>
  </si>
  <si>
    <t>渝中区老旧小区改造提升项目（二期）</t>
  </si>
  <si>
    <t>主要是用于“两江四岸”治理提升嘉陵江岸线贯通工程嘉滨路大溪沟段、上清寺上大田湾老旧小区配套基础设施建设工程等</t>
  </si>
  <si>
    <t>重庆市环重医大健康医疗产业园区（一期）</t>
  </si>
  <si>
    <t>主要是红云路道路项目受市级红岩村大桥项目影响导致项目进度滞后</t>
  </si>
  <si>
    <r>
      <rPr>
        <sz val="14"/>
        <color rgb="FF000000"/>
        <rFont val="方正仿宋_GBK"/>
        <charset val="134"/>
      </rPr>
      <t>重庆市</t>
    </r>
    <r>
      <rPr>
        <sz val="14"/>
        <color rgb="FF000000"/>
        <rFont val="Times New Roman"/>
        <charset val="134"/>
      </rPr>
      <t>“</t>
    </r>
    <r>
      <rPr>
        <sz val="14"/>
        <color rgb="FF000000"/>
        <rFont val="方正仿宋_GBK"/>
        <charset val="134"/>
      </rPr>
      <t>两江四岸</t>
    </r>
    <r>
      <rPr>
        <sz val="14"/>
        <color rgb="FF000000"/>
        <rFont val="Times New Roman"/>
        <charset val="134"/>
      </rPr>
      <t>”</t>
    </r>
    <r>
      <rPr>
        <sz val="14"/>
        <color rgb="FF000000"/>
        <rFont val="方正仿宋_GBK"/>
        <charset val="134"/>
      </rPr>
      <t>黄金旅游带建设工程</t>
    </r>
    <r>
      <rPr>
        <sz val="14"/>
        <color rgb="FF000000"/>
        <rFont val="Times New Roman"/>
        <charset val="134"/>
      </rPr>
      <t>(</t>
    </r>
    <r>
      <rPr>
        <sz val="14"/>
        <color rgb="FF000000"/>
        <rFont val="方正仿宋_GBK"/>
        <charset val="134"/>
      </rPr>
      <t>渝中区</t>
    </r>
    <r>
      <rPr>
        <sz val="14"/>
        <color rgb="FF000000"/>
        <rFont val="Times New Roman"/>
        <charset val="134"/>
      </rPr>
      <t>)</t>
    </r>
  </si>
  <si>
    <t>主要是用于渝中区两江消落区环境综合整治工程（菜园坝至储奇门段）、滨江公园环境提升工程等</t>
  </si>
  <si>
    <t>渝中区老旧小区改造提升项目（一期）</t>
  </si>
  <si>
    <t>主要是沧白路片区老旧小区改造提升项目、重庆医科大学家属区环境综合整治项目等</t>
  </si>
  <si>
    <t>主要是用于化龙桥社区体育公园等</t>
  </si>
  <si>
    <t>主要是渝州路幼儿园、八县办幼儿园等</t>
  </si>
  <si>
    <t>主要是半山崖线、十八梯片区道路等相关配套设施建设工程等</t>
  </si>
  <si>
    <t>附件3</t>
  </si>
  <si>
    <t>渝中区2023年一般公共预算收支调整预算表</t>
  </si>
  <si>
    <t>收      入</t>
  </si>
  <si>
    <t>预算数</t>
  </si>
  <si>
    <t>增减额</t>
  </si>
  <si>
    <t>调整预算数</t>
  </si>
  <si>
    <t>支      出</t>
  </si>
  <si>
    <t>总  计</t>
  </si>
  <si>
    <t>本级收入合计</t>
  </si>
  <si>
    <t>本级支出合计</t>
  </si>
  <si>
    <t>一、税收收入</t>
  </si>
  <si>
    <t>一、一般公共服务支出</t>
  </si>
  <si>
    <t xml:space="preserve">   增值税</t>
  </si>
  <si>
    <t>二、国防支出</t>
  </si>
  <si>
    <t xml:space="preserve">   企业所得税</t>
  </si>
  <si>
    <t>三、公共安全支出</t>
  </si>
  <si>
    <t xml:space="preserve">   个人所得税</t>
  </si>
  <si>
    <t>四、教育支出</t>
  </si>
  <si>
    <t xml:space="preserve">   城市维护建设税</t>
  </si>
  <si>
    <t>五、科学技术支出</t>
  </si>
  <si>
    <t xml:space="preserve">   房产税</t>
  </si>
  <si>
    <t>六、文化旅游体育与传媒支出</t>
  </si>
  <si>
    <t xml:space="preserve">   印花税</t>
  </si>
  <si>
    <t>七、社会保障和就业支出</t>
  </si>
  <si>
    <t xml:space="preserve">   城镇土地使用税</t>
  </si>
  <si>
    <t>八、卫生健康支出</t>
  </si>
  <si>
    <t xml:space="preserve">   土地增值税</t>
  </si>
  <si>
    <t>九、节能环保支出</t>
  </si>
  <si>
    <t xml:space="preserve">   契税及其他税收收入</t>
  </si>
  <si>
    <t>十、城乡社区支出</t>
  </si>
  <si>
    <t>二、非税收入</t>
  </si>
  <si>
    <t>十一、农林水支出</t>
  </si>
  <si>
    <t xml:space="preserve">   教育费附加</t>
  </si>
  <si>
    <t>十二、交通运输支出</t>
  </si>
  <si>
    <t xml:space="preserve">   残疾人保障金</t>
  </si>
  <si>
    <t>十三、资源勘探工业信息等支出</t>
  </si>
  <si>
    <t xml:space="preserve">   行政事业性收费收入</t>
  </si>
  <si>
    <t>十四、商业服务业等支出</t>
  </si>
  <si>
    <t xml:space="preserve">   罚没收入</t>
  </si>
  <si>
    <t>十五、自然资源海洋气象等支出</t>
  </si>
  <si>
    <t xml:space="preserve">   国有资源（资产）有偿使用收入</t>
  </si>
  <si>
    <t>十六、住房保障支出</t>
  </si>
  <si>
    <t xml:space="preserve">   捐赠收入及其他收入</t>
  </si>
  <si>
    <t>十七、粮油物资储备支出</t>
  </si>
  <si>
    <t>转移性收入合计</t>
  </si>
  <si>
    <t>十八、灾害防治及应急管理支出</t>
  </si>
  <si>
    <t>一、上级补助收入</t>
  </si>
  <si>
    <t>十九、预备费</t>
  </si>
  <si>
    <t>二、动用预算稳定调节基金</t>
  </si>
  <si>
    <t>二十、其他支出</t>
  </si>
  <si>
    <t>三、调入资金</t>
  </si>
  <si>
    <t>二十一、债务付息支出</t>
  </si>
  <si>
    <t>四、地方政府债务收入</t>
  </si>
  <si>
    <t xml:space="preserve"> -</t>
  </si>
  <si>
    <t>二十二、债务发行费用支出</t>
  </si>
  <si>
    <t xml:space="preserve">   地方政府债券收入(新增）</t>
  </si>
  <si>
    <t>转移性支出合计</t>
  </si>
  <si>
    <t xml:space="preserve">   地方政府债券收入(再融资）</t>
  </si>
  <si>
    <t>一、上解支出</t>
  </si>
  <si>
    <t xml:space="preserve">   地方政府外债借款收入</t>
  </si>
  <si>
    <t>二、债务还本支出</t>
  </si>
  <si>
    <t>五、上年结转</t>
  </si>
  <si>
    <t xml:space="preserve">   地方政府一般债务还本支出</t>
  </si>
  <si>
    <t>附件4</t>
  </si>
  <si>
    <r>
      <rPr>
        <sz val="20"/>
        <color rgb="FF000000"/>
        <rFont val="方正小标宋_GBK"/>
        <charset val="134"/>
      </rPr>
      <t>渝中区</t>
    </r>
    <r>
      <rPr>
        <sz val="20"/>
        <color rgb="FF000000"/>
        <rFont val="Times New Roman"/>
        <charset val="134"/>
      </rPr>
      <t>2023</t>
    </r>
    <r>
      <rPr>
        <sz val="20"/>
        <color rgb="FF000000"/>
        <rFont val="方正小标宋_GBK"/>
        <charset val="134"/>
      </rPr>
      <t>年政府性基金预算收支调整预算表</t>
    </r>
  </si>
  <si>
    <t>收   入</t>
  </si>
  <si>
    <t>支    出</t>
  </si>
  <si>
    <t xml:space="preserve">      其中：2290402其他地方自行试点项目收益专项债券收入安排的支出</t>
  </si>
  <si>
    <t>一、调出资金</t>
  </si>
  <si>
    <t>二、债务转贷收入</t>
  </si>
  <si>
    <t xml:space="preserve">  地方政府专项债务转贷收入（新增）</t>
  </si>
  <si>
    <t>三、上年结转</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</si>
</sst>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0_);[Red]\(0.000\)"/>
    <numFmt numFmtId="177" formatCode="#,##0_ "/>
    <numFmt numFmtId="178" formatCode="0_);[Red]\(0\)"/>
    <numFmt numFmtId="179" formatCode="#,##0.00_ "/>
  </numFmts>
  <fonts count="56">
    <font>
      <sz val="11"/>
      <color theme="1"/>
      <name val="宋体"/>
      <charset val="134"/>
      <scheme val="minor"/>
    </font>
    <font>
      <sz val="12"/>
      <color rgb="FF000000"/>
      <name val="方正黑体_GBK"/>
      <charset val="134"/>
    </font>
    <font>
      <sz val="11"/>
      <color rgb="FF000000"/>
      <name val="宋体"/>
      <charset val="134"/>
    </font>
    <font>
      <sz val="20"/>
      <color rgb="FF000000"/>
      <name val="方正小标宋_GBK"/>
      <charset val="134"/>
    </font>
    <font>
      <sz val="12"/>
      <color rgb="FF000000"/>
      <name val="Times New Roman"/>
      <charset val="134"/>
    </font>
    <font>
      <b/>
      <sz val="12"/>
      <color rgb="FF000000"/>
      <name val="Times New Roman"/>
      <charset val="134"/>
    </font>
    <font>
      <b/>
      <sz val="11"/>
      <color rgb="FF000000"/>
      <name val="宋体"/>
      <charset val="134"/>
    </font>
    <font>
      <b/>
      <sz val="11"/>
      <color rgb="FF000000"/>
      <name val="Times New Roman"/>
      <charset val="134"/>
    </font>
    <font>
      <sz val="9"/>
      <color rgb="FF000000"/>
      <name val="方正仿宋_GBK"/>
      <charset val="134"/>
    </font>
    <font>
      <sz val="11"/>
      <color rgb="FF000000"/>
      <name val="方正黑体_GBK"/>
      <charset val="134"/>
    </font>
    <font>
      <sz val="11"/>
      <color rgb="FF000000"/>
      <name val="方正仿宋_GBK"/>
      <charset val="134"/>
    </font>
    <font>
      <sz val="10"/>
      <color rgb="FF000000"/>
      <name val="方正仿宋_GBK"/>
      <charset val="134"/>
    </font>
    <font>
      <b/>
      <sz val="11"/>
      <color theme="1"/>
      <name val="宋体"/>
      <charset val="134"/>
      <scheme val="minor"/>
    </font>
    <font>
      <sz val="12"/>
      <color theme="1"/>
      <name val="方正黑体_GBK"/>
      <charset val="134"/>
    </font>
    <font>
      <sz val="11"/>
      <color theme="1"/>
      <name val="华文仿宋"/>
      <charset val="134"/>
    </font>
    <font>
      <sz val="14"/>
      <color rgb="FF000000"/>
      <name val="方正黑体_GBK"/>
      <charset val="134"/>
    </font>
    <font>
      <sz val="18"/>
      <color rgb="FF000000"/>
      <name val="方正小标宋_GBK"/>
      <charset val="134"/>
    </font>
    <font>
      <sz val="18"/>
      <color rgb="FF000000"/>
      <name val="方正黑体_GBK"/>
      <charset val="134"/>
    </font>
    <font>
      <sz val="11"/>
      <color rgb="FF000000"/>
      <name val="Times New Roman"/>
      <charset val="134"/>
    </font>
    <font>
      <sz val="18"/>
      <color theme="1"/>
      <name val="方正小标宋_GBK"/>
      <charset val="134"/>
    </font>
    <font>
      <sz val="11"/>
      <color theme="1"/>
      <name val="Times New Roman"/>
      <charset val="134"/>
    </font>
    <font>
      <b/>
      <sz val="12"/>
      <color theme="1"/>
      <name val="Times New Roman"/>
      <charset val="134"/>
    </font>
    <font>
      <sz val="12"/>
      <color theme="1"/>
      <name val="Times New Roman"/>
      <charset val="134"/>
    </font>
    <font>
      <sz val="12"/>
      <color theme="1"/>
      <name val="宋体"/>
      <charset val="134"/>
    </font>
    <font>
      <sz val="12"/>
      <color indexed="8"/>
      <name val="方正黑体_GBK"/>
      <charset val="134"/>
    </font>
    <font>
      <b/>
      <sz val="12"/>
      <color theme="1"/>
      <name val="宋体"/>
      <charset val="134"/>
    </font>
    <font>
      <sz val="14"/>
      <color rgb="FF000000"/>
      <name val="方正仿宋_GBK"/>
      <charset val="134"/>
    </font>
    <font>
      <sz val="14"/>
      <color theme="1"/>
      <name val="Times New Roman"/>
      <charset val="134"/>
    </font>
    <font>
      <sz val="14"/>
      <color indexed="8"/>
      <name val="方正仿宋_GBK"/>
      <charset val="134"/>
    </font>
    <font>
      <sz val="14"/>
      <color rgb="FF000000"/>
      <name val="华文仿宋"/>
      <charset val="134"/>
    </font>
    <font>
      <sz val="18"/>
      <color rgb="FF000000"/>
      <name val="华文仿宋"/>
      <charset val="134"/>
    </font>
    <font>
      <sz val="11"/>
      <color rgb="FF000000"/>
      <name val="华文仿宋"/>
      <charset val="134"/>
    </font>
    <font>
      <sz val="12"/>
      <color rgb="FF000000"/>
      <name val="方正仿宋_GBK"/>
      <charset val="134"/>
    </font>
    <font>
      <sz val="12"/>
      <color rgb="FF000000"/>
      <name val="宋体"/>
      <charset val="134"/>
    </font>
    <font>
      <sz val="11"/>
      <color rgb="FF006100"/>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0"/>
      <name val="Arial"/>
      <charset val="134"/>
    </font>
    <font>
      <sz val="20"/>
      <color rgb="FF000000"/>
      <name val="Times New Roman"/>
      <charset val="134"/>
    </font>
    <font>
      <sz val="14"/>
      <color rgb="FF000000"/>
      <name val="Times New Roman"/>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41" fillId="14" borderId="0" applyNumberFormat="0" applyBorder="0" applyAlignment="0" applyProtection="0">
      <alignment vertical="center"/>
    </xf>
    <xf numFmtId="0" fontId="4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6"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39" fillId="1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22" borderId="13" applyNumberFormat="0" applyFont="0" applyAlignment="0" applyProtection="0">
      <alignment vertical="center"/>
    </xf>
    <xf numFmtId="0" fontId="39" fillId="21"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8" applyNumberFormat="0" applyFill="0" applyAlignment="0" applyProtection="0">
      <alignment vertical="center"/>
    </xf>
    <xf numFmtId="0" fontId="53" fillId="0" borderId="0"/>
    <xf numFmtId="0" fontId="52" fillId="0" borderId="8" applyNumberFormat="0" applyFill="0" applyAlignment="0" applyProtection="0">
      <alignment vertical="center"/>
    </xf>
    <xf numFmtId="0" fontId="39" fillId="20" borderId="0" applyNumberFormat="0" applyBorder="0" applyAlignment="0" applyProtection="0">
      <alignment vertical="center"/>
    </xf>
    <xf numFmtId="0" fontId="36" fillId="0" borderId="7" applyNumberFormat="0" applyFill="0" applyAlignment="0" applyProtection="0">
      <alignment vertical="center"/>
    </xf>
    <xf numFmtId="0" fontId="39" fillId="23" borderId="0" applyNumberFormat="0" applyBorder="0" applyAlignment="0" applyProtection="0">
      <alignment vertical="center"/>
    </xf>
    <xf numFmtId="0" fontId="35" fillId="3" borderId="6" applyNumberFormat="0" applyAlignment="0" applyProtection="0">
      <alignment vertical="center"/>
    </xf>
    <xf numFmtId="0" fontId="47" fillId="3" borderId="10" applyNumberFormat="0" applyAlignment="0" applyProtection="0">
      <alignment vertical="center"/>
    </xf>
    <xf numFmtId="0" fontId="42" fillId="9" borderId="9" applyNumberFormat="0" applyAlignment="0" applyProtection="0">
      <alignment vertical="center"/>
    </xf>
    <xf numFmtId="0" fontId="41" fillId="25" borderId="0" applyNumberFormat="0" applyBorder="0" applyAlignment="0" applyProtection="0">
      <alignment vertical="center"/>
    </xf>
    <xf numFmtId="0" fontId="39" fillId="19" borderId="0" applyNumberFormat="0" applyBorder="0" applyAlignment="0" applyProtection="0">
      <alignment vertical="center"/>
    </xf>
    <xf numFmtId="0" fontId="45" fillId="0" borderId="11" applyNumberFormat="0" applyFill="0" applyAlignment="0" applyProtection="0">
      <alignment vertical="center"/>
    </xf>
    <xf numFmtId="0" fontId="51" fillId="0" borderId="12" applyNumberFormat="0" applyFill="0" applyAlignment="0" applyProtection="0">
      <alignment vertical="center"/>
    </xf>
    <xf numFmtId="0" fontId="34" fillId="2" borderId="0" applyNumberFormat="0" applyBorder="0" applyAlignment="0" applyProtection="0">
      <alignment vertical="center"/>
    </xf>
    <xf numFmtId="0" fontId="49" fillId="18" borderId="0" applyNumberFormat="0" applyBorder="0" applyAlignment="0" applyProtection="0">
      <alignment vertical="center"/>
    </xf>
    <xf numFmtId="0" fontId="41" fillId="28" borderId="0" applyNumberFormat="0" applyBorder="0" applyAlignment="0" applyProtection="0">
      <alignment vertical="center"/>
    </xf>
    <xf numFmtId="0" fontId="39" fillId="5" borderId="0" applyNumberFormat="0" applyBorder="0" applyAlignment="0" applyProtection="0">
      <alignment vertical="center"/>
    </xf>
    <xf numFmtId="0" fontId="41" fillId="17" borderId="0" applyNumberFormat="0" applyBorder="0" applyAlignment="0" applyProtection="0">
      <alignment vertical="center"/>
    </xf>
    <xf numFmtId="0" fontId="41" fillId="10" borderId="0" applyNumberFormat="0" applyBorder="0" applyAlignment="0" applyProtection="0">
      <alignment vertical="center"/>
    </xf>
    <xf numFmtId="0" fontId="41" fillId="16" borderId="0" applyNumberFormat="0" applyBorder="0" applyAlignment="0" applyProtection="0">
      <alignment vertical="center"/>
    </xf>
    <xf numFmtId="0" fontId="41" fillId="8" borderId="0" applyNumberFormat="0" applyBorder="0" applyAlignment="0" applyProtection="0">
      <alignment vertical="center"/>
    </xf>
    <xf numFmtId="0" fontId="39" fillId="13" borderId="0" applyNumberFormat="0" applyBorder="0" applyAlignment="0" applyProtection="0">
      <alignment vertical="center"/>
    </xf>
    <xf numFmtId="0" fontId="39" fillId="7" borderId="0" applyNumberFormat="0" applyBorder="0" applyAlignment="0" applyProtection="0">
      <alignment vertical="center"/>
    </xf>
    <xf numFmtId="0" fontId="41" fillId="15" borderId="0" applyNumberFormat="0" applyBorder="0" applyAlignment="0" applyProtection="0">
      <alignment vertical="center"/>
    </xf>
    <xf numFmtId="0" fontId="41" fillId="27" borderId="0" applyNumberFormat="0" applyBorder="0" applyAlignment="0" applyProtection="0">
      <alignment vertical="center"/>
    </xf>
    <xf numFmtId="0" fontId="39" fillId="29" borderId="0" applyNumberFormat="0" applyBorder="0" applyAlignment="0" applyProtection="0">
      <alignment vertical="center"/>
    </xf>
    <xf numFmtId="0" fontId="41" fillId="24" borderId="0" applyNumberFormat="0" applyBorder="0" applyAlignment="0" applyProtection="0">
      <alignment vertical="center"/>
    </xf>
    <xf numFmtId="0" fontId="39" fillId="31"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41" fillId="30" borderId="0" applyNumberFormat="0" applyBorder="0" applyAlignment="0" applyProtection="0">
      <alignment vertical="center"/>
    </xf>
    <xf numFmtId="0" fontId="0" fillId="0" borderId="0">
      <alignment vertical="center"/>
    </xf>
    <xf numFmtId="0" fontId="39" fillId="32" borderId="0" applyNumberFormat="0" applyBorder="0" applyAlignment="0" applyProtection="0">
      <alignment vertical="center"/>
    </xf>
    <xf numFmtId="0" fontId="0" fillId="0" borderId="0">
      <alignment vertical="center"/>
    </xf>
    <xf numFmtId="0" fontId="53" fillId="0" borderId="0"/>
  </cellStyleXfs>
  <cellXfs count="8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righ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4" fillId="0" borderId="1" xfId="0" applyFont="1" applyBorder="1" applyAlignment="1">
      <alignment horizontal="right" vertical="center"/>
    </xf>
    <xf numFmtId="3" fontId="4"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righ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0" fillId="0" borderId="1" xfId="0" applyBorder="1">
      <alignment vertical="center"/>
    </xf>
    <xf numFmtId="0" fontId="12" fillId="0" borderId="0" xfId="0" applyFont="1">
      <alignment vertical="center"/>
    </xf>
    <xf numFmtId="0" fontId="13" fillId="0" borderId="0" xfId="50" applyFont="1" applyAlignment="1">
      <alignment horizontal="center" vertical="center"/>
    </xf>
    <xf numFmtId="0" fontId="13" fillId="0" borderId="0" xfId="50" applyFont="1">
      <alignment vertical="center"/>
    </xf>
    <xf numFmtId="0" fontId="14" fillId="0" borderId="0" xfId="50" applyFont="1">
      <alignment vertical="center"/>
    </xf>
    <xf numFmtId="0" fontId="0" fillId="0" borderId="0" xfId="50">
      <alignment vertical="center"/>
    </xf>
    <xf numFmtId="178" fontId="0" fillId="0" borderId="0" xfId="50" applyNumberForma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right" vertical="center"/>
    </xf>
    <xf numFmtId="0" fontId="1"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justify" vertical="center" wrapText="1"/>
    </xf>
    <xf numFmtId="0" fontId="11" fillId="0" borderId="1" xfId="0" applyFont="1" applyBorder="1" applyAlignment="1">
      <alignment horizontal="left" vertical="center"/>
    </xf>
    <xf numFmtId="3" fontId="18" fillId="0" borderId="1" xfId="0" applyNumberFormat="1" applyFont="1" applyBorder="1" applyAlignment="1">
      <alignment horizontal="right" vertical="center" wrapText="1"/>
    </xf>
    <xf numFmtId="0" fontId="18" fillId="0" borderId="1" xfId="0" applyFont="1" applyBorder="1" applyAlignment="1">
      <alignment horizontal="right" vertical="center" wrapText="1"/>
    </xf>
    <xf numFmtId="0" fontId="18"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9" fillId="0" borderId="0" xfId="52" applyFont="1">
      <alignment vertical="center"/>
    </xf>
    <xf numFmtId="0" fontId="20" fillId="0" borderId="0" xfId="0" applyFont="1" applyAlignment="1"/>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center"/>
    </xf>
    <xf numFmtId="176" fontId="20" fillId="0" borderId="0" xfId="0" applyNumberFormat="1" applyFont="1" applyAlignment="1">
      <alignment horizontal="right"/>
    </xf>
    <xf numFmtId="0" fontId="20" fillId="0" borderId="0" xfId="0" applyFont="1" applyAlignment="1">
      <alignment horizontal="center" wrapText="1"/>
    </xf>
    <xf numFmtId="0" fontId="1" fillId="0" borderId="0" xfId="0" applyFont="1">
      <alignment vertical="center"/>
    </xf>
    <xf numFmtId="0" fontId="22" fillId="0" borderId="2" xfId="0" applyFont="1" applyBorder="1" applyAlignment="1">
      <alignment vertical="center" wrapText="1"/>
    </xf>
    <xf numFmtId="0" fontId="22" fillId="0" borderId="0" xfId="0" applyFont="1" applyBorder="1" applyAlignment="1">
      <alignment vertical="center" wrapText="1"/>
    </xf>
    <xf numFmtId="0" fontId="23" fillId="0" borderId="0"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wrapText="1"/>
    </xf>
    <xf numFmtId="176" fontId="24"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25" fillId="0" borderId="1" xfId="0" applyFont="1" applyBorder="1" applyAlignment="1">
      <alignment vertical="center" wrapText="1"/>
    </xf>
    <xf numFmtId="177" fontId="21" fillId="0" borderId="1" xfId="0" applyNumberFormat="1" applyFont="1" applyBorder="1" applyAlignment="1">
      <alignment horizontal="center" vertical="center"/>
    </xf>
    <xf numFmtId="179" fontId="21" fillId="0" borderId="1" xfId="0" applyNumberFormat="1" applyFont="1" applyBorder="1" applyAlignment="1">
      <alignment horizontal="center" vertical="center"/>
    </xf>
    <xf numFmtId="177" fontId="21" fillId="0" borderId="1" xfId="0" applyNumberFormat="1" applyFont="1" applyBorder="1" applyAlignment="1">
      <alignment horizontal="right" vertical="center" wrapText="1"/>
    </xf>
    <xf numFmtId="0" fontId="21" fillId="0" borderId="1" xfId="0" applyFont="1" applyBorder="1" applyAlignment="1">
      <alignment wrapText="1"/>
    </xf>
    <xf numFmtId="0" fontId="26" fillId="0" borderId="1" xfId="0" applyFont="1" applyBorder="1" applyAlignment="1">
      <alignment horizontal="left" vertical="center" wrapText="1"/>
    </xf>
    <xf numFmtId="177" fontId="27" fillId="0" borderId="1" xfId="0" applyNumberFormat="1" applyFont="1" applyBorder="1" applyAlignment="1">
      <alignment horizontal="center" vertical="center" wrapText="1"/>
    </xf>
    <xf numFmtId="177" fontId="26"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xf numFmtId="177" fontId="27" fillId="0" borderId="1" xfId="0" applyNumberFormat="1" applyFont="1" applyBorder="1" applyAlignment="1"/>
    <xf numFmtId="0" fontId="13" fillId="0" borderId="0" xfId="0" applyFont="1">
      <alignment vertical="center"/>
    </xf>
    <xf numFmtId="0" fontId="29" fillId="0" borderId="0" xfId="0" applyFont="1" applyAlignment="1">
      <alignment horizontal="center" vertical="center" wrapText="1"/>
    </xf>
    <xf numFmtId="0" fontId="1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32" fillId="0" borderId="1" xfId="0" applyFont="1" applyBorder="1" applyAlignment="1">
      <alignment horizontal="justify" vertical="center" wrapText="1"/>
    </xf>
    <xf numFmtId="0" fontId="0" fillId="0" borderId="0" xfId="0"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常规 2 3 2" xfId="50"/>
    <cellStyle name="60% - 强调文字颜色 6" xfId="51" builtinId="52"/>
    <cellStyle name="常规 2" xfId="52"/>
    <cellStyle name="常规_2007人代会数据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opLeftCell="C1" workbookViewId="0">
      <selection activeCell="F12" sqref="F12"/>
    </sheetView>
  </sheetViews>
  <sheetFormatPr defaultColWidth="9" defaultRowHeight="13.5" outlineLevelCol="6"/>
  <cols>
    <col min="1" max="1" width="7.725" customWidth="1"/>
    <col min="2" max="2" width="29.5333333333333" customWidth="1"/>
    <col min="3" max="3" width="22.725" customWidth="1"/>
    <col min="4" max="4" width="13.3666666666667" customWidth="1"/>
    <col min="5" max="5" width="18.0916666666667" customWidth="1"/>
    <col min="6" max="6" width="41.0916666666667" customWidth="1"/>
    <col min="7" max="7" width="21.0916666666667" hidden="1" customWidth="1"/>
  </cols>
  <sheetData>
    <row r="1" ht="20.25" spans="1:6">
      <c r="A1" s="69" t="s">
        <v>0</v>
      </c>
      <c r="B1" s="70"/>
      <c r="C1" s="70"/>
      <c r="D1" s="70"/>
      <c r="E1" s="70"/>
      <c r="F1" s="70"/>
    </row>
    <row r="2" ht="29" customHeight="1" spans="1:6">
      <c r="A2" s="71" t="s">
        <v>1</v>
      </c>
      <c r="B2" s="71"/>
      <c r="C2" s="71"/>
      <c r="D2" s="71"/>
      <c r="E2" s="71"/>
      <c r="F2" s="71"/>
    </row>
    <row r="3" ht="24.75" spans="1:6">
      <c r="A3" s="72"/>
      <c r="B3" s="72"/>
      <c r="C3" s="72"/>
      <c r="D3" s="73"/>
      <c r="E3" s="73"/>
      <c r="F3" s="74" t="s">
        <v>2</v>
      </c>
    </row>
    <row r="4" ht="48" customHeight="1" spans="1:6">
      <c r="A4" s="5" t="s">
        <v>3</v>
      </c>
      <c r="B4" s="5" t="s">
        <v>4</v>
      </c>
      <c r="C4" s="5" t="s">
        <v>5</v>
      </c>
      <c r="D4" s="5" t="s">
        <v>6</v>
      </c>
      <c r="E4" s="5" t="s">
        <v>7</v>
      </c>
      <c r="F4" s="5" t="s">
        <v>8</v>
      </c>
    </row>
    <row r="5" ht="30" customHeight="1" spans="1:6">
      <c r="A5" s="75" t="s">
        <v>9</v>
      </c>
      <c r="B5" s="76"/>
      <c r="C5" s="76"/>
      <c r="D5" s="77"/>
      <c r="E5" s="78">
        <f>SUM(E6:E9)</f>
        <v>38500</v>
      </c>
      <c r="F5" s="79"/>
    </row>
    <row r="6" ht="48" customHeight="1" spans="1:7">
      <c r="A6" s="80">
        <v>1</v>
      </c>
      <c r="B6" s="81" t="s">
        <v>10</v>
      </c>
      <c r="C6" s="81" t="s">
        <v>11</v>
      </c>
      <c r="D6" s="81" t="s">
        <v>12</v>
      </c>
      <c r="E6" s="82">
        <v>16500</v>
      </c>
      <c r="F6" s="83" t="s">
        <v>13</v>
      </c>
      <c r="G6" s="84" t="s">
        <v>14</v>
      </c>
    </row>
    <row r="7" ht="48" customHeight="1" spans="1:7">
      <c r="A7" s="80">
        <v>2</v>
      </c>
      <c r="B7" s="81" t="s">
        <v>15</v>
      </c>
      <c r="C7" s="81" t="s">
        <v>16</v>
      </c>
      <c r="D7" s="81" t="s">
        <v>12</v>
      </c>
      <c r="E7" s="82">
        <v>15000</v>
      </c>
      <c r="F7" s="83" t="s">
        <v>17</v>
      </c>
      <c r="G7" t="s">
        <v>18</v>
      </c>
    </row>
    <row r="8" ht="48" customHeight="1" spans="1:7">
      <c r="A8" s="80">
        <v>3</v>
      </c>
      <c r="B8" s="81" t="s">
        <v>19</v>
      </c>
      <c r="C8" s="81" t="s">
        <v>16</v>
      </c>
      <c r="D8" s="81" t="s">
        <v>12</v>
      </c>
      <c r="E8" s="82">
        <v>5000</v>
      </c>
      <c r="F8" s="83" t="s">
        <v>20</v>
      </c>
      <c r="G8" t="s">
        <v>21</v>
      </c>
    </row>
    <row r="9" ht="48" customHeight="1" spans="1:7">
      <c r="A9" s="80">
        <v>4</v>
      </c>
      <c r="B9" s="81" t="s">
        <v>22</v>
      </c>
      <c r="C9" s="81" t="s">
        <v>23</v>
      </c>
      <c r="D9" s="81" t="s">
        <v>12</v>
      </c>
      <c r="E9" s="82">
        <v>2000</v>
      </c>
      <c r="F9" s="83" t="s">
        <v>24</v>
      </c>
      <c r="G9" t="s">
        <v>25</v>
      </c>
    </row>
    <row r="10" ht="39" customHeight="1"/>
  </sheetData>
  <mergeCells count="2">
    <mergeCell ref="A2:F2"/>
    <mergeCell ref="A5:D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zoomScale="88" zoomScaleNormal="88" workbookViewId="0">
      <selection activeCell="C7" sqref="C7"/>
    </sheetView>
  </sheetViews>
  <sheetFormatPr defaultColWidth="9" defaultRowHeight="15" outlineLevelCol="5"/>
  <cols>
    <col min="1" max="1" width="29.5416666666667" style="44" customWidth="1"/>
    <col min="2" max="2" width="14.05" style="45" customWidth="1"/>
    <col min="3" max="3" width="39.3916666666667" style="45" customWidth="1"/>
    <col min="4" max="4" width="32.525" style="46" customWidth="1"/>
    <col min="5" max="5" width="15.9" style="45" customWidth="1"/>
    <col min="6" max="6" width="39.8" style="41" customWidth="1"/>
    <col min="7" max="16381" width="9" style="41"/>
  </cols>
  <sheetData>
    <row r="1" s="41" customFormat="1" ht="20.25" customHeight="1" spans="1:5">
      <c r="A1" s="47" t="s">
        <v>26</v>
      </c>
      <c r="B1" s="45"/>
      <c r="C1" s="45"/>
      <c r="D1" s="46"/>
      <c r="E1" s="45"/>
    </row>
    <row r="2" s="41" customFormat="1" ht="36" customHeight="1" spans="1:6">
      <c r="A2" s="27" t="s">
        <v>27</v>
      </c>
      <c r="B2" s="27"/>
      <c r="C2" s="27"/>
      <c r="D2" s="27"/>
      <c r="E2" s="27"/>
      <c r="F2" s="27"/>
    </row>
    <row r="3" s="41" customFormat="1" ht="36" customHeight="1" spans="1:6">
      <c r="A3" s="48"/>
      <c r="B3" s="48"/>
      <c r="C3" s="48"/>
      <c r="D3" s="49"/>
      <c r="F3" s="50" t="s">
        <v>2</v>
      </c>
    </row>
    <row r="4" s="42" customFormat="1" ht="29.4" customHeight="1" spans="1:6">
      <c r="A4" s="51" t="s">
        <v>28</v>
      </c>
      <c r="B4" s="52"/>
      <c r="C4" s="53"/>
      <c r="D4" s="54" t="s">
        <v>29</v>
      </c>
      <c r="E4" s="54"/>
      <c r="F4" s="54"/>
    </row>
    <row r="5" s="42" customFormat="1" ht="33" customHeight="1" spans="1:6">
      <c r="A5" s="55" t="s">
        <v>30</v>
      </c>
      <c r="B5" s="56" t="s">
        <v>31</v>
      </c>
      <c r="C5" s="57" t="s">
        <v>32</v>
      </c>
      <c r="D5" s="55" t="s">
        <v>33</v>
      </c>
      <c r="E5" s="56" t="s">
        <v>34</v>
      </c>
      <c r="F5" s="57" t="s">
        <v>35</v>
      </c>
    </row>
    <row r="6" s="43" customFormat="1" ht="29.4" customHeight="1" spans="1:6">
      <c r="A6" s="58"/>
      <c r="B6" s="59">
        <f>SUM(B7:B11)</f>
        <v>19560.98</v>
      </c>
      <c r="C6" s="60"/>
      <c r="D6" s="61"/>
      <c r="E6" s="59">
        <f>SUM(E7:E11)</f>
        <v>19560.98</v>
      </c>
      <c r="F6" s="62"/>
    </row>
    <row r="7" s="43" customFormat="1" ht="80" customHeight="1" spans="1:6">
      <c r="A7" s="63" t="s">
        <v>36</v>
      </c>
      <c r="B7" s="64">
        <v>12000</v>
      </c>
      <c r="C7" s="65" t="s">
        <v>37</v>
      </c>
      <c r="D7" s="65" t="s">
        <v>38</v>
      </c>
      <c r="E7" s="64">
        <v>7823.86</v>
      </c>
      <c r="F7" s="65" t="s">
        <v>39</v>
      </c>
    </row>
    <row r="8" s="43" customFormat="1" ht="60" customHeight="1" spans="1:6">
      <c r="A8" s="63" t="s">
        <v>40</v>
      </c>
      <c r="B8" s="64">
        <v>3000</v>
      </c>
      <c r="C8" s="65" t="s">
        <v>41</v>
      </c>
      <c r="D8" s="65" t="s">
        <v>42</v>
      </c>
      <c r="E8" s="64">
        <v>6500</v>
      </c>
      <c r="F8" s="65" t="s">
        <v>43</v>
      </c>
    </row>
    <row r="9" s="43" customFormat="1" ht="60" customHeight="1" spans="1:6">
      <c r="A9" s="66" t="s">
        <v>44</v>
      </c>
      <c r="B9" s="64">
        <v>1978.46</v>
      </c>
      <c r="C9" s="65" t="s">
        <v>45</v>
      </c>
      <c r="D9" s="65" t="s">
        <v>10</v>
      </c>
      <c r="E9" s="64">
        <v>5237.12</v>
      </c>
      <c r="F9" s="65" t="s">
        <v>46</v>
      </c>
    </row>
    <row r="10" s="41" customFormat="1" ht="60" customHeight="1" spans="1:6">
      <c r="A10" s="63" t="s">
        <v>22</v>
      </c>
      <c r="B10" s="64">
        <v>1741.98</v>
      </c>
      <c r="C10" s="65" t="s">
        <v>47</v>
      </c>
      <c r="D10" s="67"/>
      <c r="E10" s="68"/>
      <c r="F10" s="67"/>
    </row>
    <row r="11" s="41" customFormat="1" ht="60" customHeight="1" spans="1:6">
      <c r="A11" s="63" t="s">
        <v>15</v>
      </c>
      <c r="B11" s="64">
        <v>840.54</v>
      </c>
      <c r="C11" s="65" t="s">
        <v>48</v>
      </c>
      <c r="D11" s="67"/>
      <c r="E11" s="68"/>
      <c r="F11" s="67"/>
    </row>
  </sheetData>
  <mergeCells count="3">
    <mergeCell ref="A2:F2"/>
    <mergeCell ref="A4:C4"/>
    <mergeCell ref="D4:F4"/>
  </mergeCells>
  <pageMargins left="0.75" right="0.75" top="0.511805555555556" bottom="1" header="0.5" footer="0.5"/>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A2" sqref="A2:H2"/>
    </sheetView>
  </sheetViews>
  <sheetFormatPr defaultColWidth="9" defaultRowHeight="13.5"/>
  <cols>
    <col min="1" max="1" width="28.8833333333333" style="24" customWidth="1"/>
    <col min="2" max="2" width="13.45" style="25" customWidth="1"/>
    <col min="3" max="3" width="13.3666666666667" style="25" customWidth="1"/>
    <col min="4" max="4" width="13.45" style="25" customWidth="1"/>
    <col min="5" max="5" width="26.5" style="24" customWidth="1"/>
    <col min="6" max="6" width="13.45" style="24" customWidth="1"/>
    <col min="7" max="7" width="13.2666666666667" style="24" customWidth="1"/>
    <col min="8" max="8" width="14.45" style="24" customWidth="1"/>
    <col min="9" max="16384" width="9" style="24"/>
  </cols>
  <sheetData>
    <row r="1" ht="18" customHeight="1" spans="1:8">
      <c r="A1" s="1" t="s">
        <v>49</v>
      </c>
      <c r="B1" s="1"/>
      <c r="C1" s="1"/>
      <c r="D1" s="1"/>
      <c r="E1" s="1"/>
      <c r="F1" s="1"/>
      <c r="G1" s="26"/>
      <c r="H1" s="2"/>
    </row>
    <row r="2" ht="26" customHeight="1" spans="1:9">
      <c r="A2" s="27" t="s">
        <v>50</v>
      </c>
      <c r="B2" s="27"/>
      <c r="C2" s="27"/>
      <c r="D2" s="27"/>
      <c r="E2" s="27"/>
      <c r="F2" s="27"/>
      <c r="G2" s="27"/>
      <c r="H2" s="27"/>
      <c r="I2" s="40"/>
    </row>
    <row r="3" ht="24" customHeight="1" spans="1:8">
      <c r="A3" s="28"/>
      <c r="B3" s="28"/>
      <c r="C3" s="28"/>
      <c r="D3" s="28"/>
      <c r="E3" s="28"/>
      <c r="F3" s="2"/>
      <c r="G3" s="29" t="s">
        <v>2</v>
      </c>
      <c r="H3" s="29"/>
    </row>
    <row r="4" s="21" customFormat="1" ht="24" customHeight="1" spans="1:8">
      <c r="A4" s="30" t="s">
        <v>51</v>
      </c>
      <c r="B4" s="5" t="s">
        <v>52</v>
      </c>
      <c r="C4" s="5" t="s">
        <v>53</v>
      </c>
      <c r="D4" s="5" t="s">
        <v>54</v>
      </c>
      <c r="E4" s="30" t="s">
        <v>55</v>
      </c>
      <c r="F4" s="5" t="s">
        <v>52</v>
      </c>
      <c r="G4" s="5" t="s">
        <v>53</v>
      </c>
      <c r="H4" s="5" t="s">
        <v>54</v>
      </c>
    </row>
    <row r="5" s="22" customFormat="1" ht="15.75" spans="1:8">
      <c r="A5" s="30" t="s">
        <v>56</v>
      </c>
      <c r="B5" s="31">
        <v>852715</v>
      </c>
      <c r="C5" s="31">
        <v>19000</v>
      </c>
      <c r="D5" s="31">
        <v>871715</v>
      </c>
      <c r="E5" s="30" t="s">
        <v>56</v>
      </c>
      <c r="F5" s="31">
        <v>852715</v>
      </c>
      <c r="G5" s="31">
        <v>19000</v>
      </c>
      <c r="H5" s="31">
        <v>871715</v>
      </c>
    </row>
    <row r="6" s="22" customFormat="1" ht="15.75" spans="1:8">
      <c r="A6" s="32" t="s">
        <v>57</v>
      </c>
      <c r="B6" s="31">
        <v>428000</v>
      </c>
      <c r="C6" s="33"/>
      <c r="D6" s="31">
        <v>428000</v>
      </c>
      <c r="E6" s="32" t="s">
        <v>58</v>
      </c>
      <c r="F6" s="31">
        <v>773973</v>
      </c>
      <c r="G6" s="34"/>
      <c r="H6" s="31">
        <v>773973</v>
      </c>
    </row>
    <row r="7" s="23" customFormat="1" ht="17.25" customHeight="1" spans="1:8">
      <c r="A7" s="35" t="s">
        <v>59</v>
      </c>
      <c r="B7" s="36">
        <v>354000</v>
      </c>
      <c r="C7" s="37"/>
      <c r="D7" s="36">
        <v>354000</v>
      </c>
      <c r="E7" s="35" t="s">
        <v>60</v>
      </c>
      <c r="F7" s="36">
        <v>90698</v>
      </c>
      <c r="G7" s="38"/>
      <c r="H7" s="36">
        <v>90698</v>
      </c>
    </row>
    <row r="8" s="23" customFormat="1" ht="16.5" spans="1:8">
      <c r="A8" s="35" t="s">
        <v>61</v>
      </c>
      <c r="B8" s="36">
        <v>115000</v>
      </c>
      <c r="C8" s="37"/>
      <c r="D8" s="36">
        <v>115000</v>
      </c>
      <c r="E8" s="35" t="s">
        <v>62</v>
      </c>
      <c r="F8" s="36">
        <v>2930</v>
      </c>
      <c r="G8" s="38"/>
      <c r="H8" s="36">
        <v>2930</v>
      </c>
    </row>
    <row r="9" s="23" customFormat="1" ht="17.25" customHeight="1" spans="1:8">
      <c r="A9" s="35" t="s">
        <v>63</v>
      </c>
      <c r="B9" s="36">
        <v>59500</v>
      </c>
      <c r="C9" s="37"/>
      <c r="D9" s="36">
        <v>59500</v>
      </c>
      <c r="E9" s="35" t="s">
        <v>64</v>
      </c>
      <c r="F9" s="36">
        <v>100620</v>
      </c>
      <c r="G9" s="38"/>
      <c r="H9" s="36">
        <v>100620</v>
      </c>
    </row>
    <row r="10" s="23" customFormat="1" ht="16.5" spans="1:8">
      <c r="A10" s="35" t="s">
        <v>65</v>
      </c>
      <c r="B10" s="36">
        <v>33600</v>
      </c>
      <c r="C10" s="37"/>
      <c r="D10" s="36">
        <v>33600</v>
      </c>
      <c r="E10" s="35" t="s">
        <v>66</v>
      </c>
      <c r="F10" s="36">
        <v>170762</v>
      </c>
      <c r="G10" s="38"/>
      <c r="H10" s="36">
        <v>170762</v>
      </c>
    </row>
    <row r="11" s="23" customFormat="1" ht="17.25" customHeight="1" spans="1:8">
      <c r="A11" s="35" t="s">
        <v>67</v>
      </c>
      <c r="B11" s="36">
        <v>19800</v>
      </c>
      <c r="C11" s="37"/>
      <c r="D11" s="36">
        <v>19800</v>
      </c>
      <c r="E11" s="35" t="s">
        <v>68</v>
      </c>
      <c r="F11" s="36">
        <v>4242</v>
      </c>
      <c r="G11" s="38"/>
      <c r="H11" s="36">
        <v>4242</v>
      </c>
    </row>
    <row r="12" s="23" customFormat="1" ht="16.5" spans="1:8">
      <c r="A12" s="35" t="s">
        <v>69</v>
      </c>
      <c r="B12" s="36">
        <v>28100</v>
      </c>
      <c r="C12" s="37"/>
      <c r="D12" s="36">
        <v>28100</v>
      </c>
      <c r="E12" s="35" t="s">
        <v>70</v>
      </c>
      <c r="F12" s="36">
        <v>7887</v>
      </c>
      <c r="G12" s="38"/>
      <c r="H12" s="36">
        <v>7887</v>
      </c>
    </row>
    <row r="13" s="23" customFormat="1" ht="17.25" customHeight="1" spans="1:8">
      <c r="A13" s="35" t="s">
        <v>71</v>
      </c>
      <c r="B13" s="36">
        <v>23000</v>
      </c>
      <c r="C13" s="37"/>
      <c r="D13" s="36">
        <v>23000</v>
      </c>
      <c r="E13" s="35" t="s">
        <v>72</v>
      </c>
      <c r="F13" s="36">
        <v>142077</v>
      </c>
      <c r="G13" s="38"/>
      <c r="H13" s="36">
        <v>142077</v>
      </c>
    </row>
    <row r="14" s="23" customFormat="1" ht="16.5" spans="1:8">
      <c r="A14" s="35" t="s">
        <v>73</v>
      </c>
      <c r="B14" s="36">
        <v>4200</v>
      </c>
      <c r="C14" s="37"/>
      <c r="D14" s="36">
        <v>4200</v>
      </c>
      <c r="E14" s="35" t="s">
        <v>74</v>
      </c>
      <c r="F14" s="36">
        <v>60151</v>
      </c>
      <c r="G14" s="38"/>
      <c r="H14" s="36">
        <v>60151</v>
      </c>
    </row>
    <row r="15" s="23" customFormat="1" ht="16.5" spans="1:8">
      <c r="A15" s="35" t="s">
        <v>75</v>
      </c>
      <c r="B15" s="36">
        <v>49000</v>
      </c>
      <c r="C15" s="37"/>
      <c r="D15" s="36">
        <v>49000</v>
      </c>
      <c r="E15" s="35" t="s">
        <v>76</v>
      </c>
      <c r="F15" s="36">
        <v>5919</v>
      </c>
      <c r="G15" s="38"/>
      <c r="H15" s="36">
        <v>5919</v>
      </c>
    </row>
    <row r="16" s="23" customFormat="1" ht="16.5" spans="1:8">
      <c r="A16" s="35" t="s">
        <v>77</v>
      </c>
      <c r="B16" s="36">
        <v>21800</v>
      </c>
      <c r="C16" s="37"/>
      <c r="D16" s="36">
        <v>21800</v>
      </c>
      <c r="E16" s="35" t="s">
        <v>78</v>
      </c>
      <c r="F16" s="36">
        <v>83070</v>
      </c>
      <c r="G16" s="38"/>
      <c r="H16" s="36">
        <v>83070</v>
      </c>
    </row>
    <row r="17" s="23" customFormat="1" ht="16.5" spans="1:8">
      <c r="A17" s="35" t="s">
        <v>79</v>
      </c>
      <c r="B17" s="36">
        <v>74000</v>
      </c>
      <c r="C17" s="37"/>
      <c r="D17" s="36">
        <v>74000</v>
      </c>
      <c r="E17" s="35" t="s">
        <v>80</v>
      </c>
      <c r="F17" s="36">
        <v>3147</v>
      </c>
      <c r="G17" s="38"/>
      <c r="H17" s="36">
        <v>3147</v>
      </c>
    </row>
    <row r="18" s="23" customFormat="1" ht="16.5" spans="1:8">
      <c r="A18" s="35" t="s">
        <v>81</v>
      </c>
      <c r="B18" s="36">
        <v>16000</v>
      </c>
      <c r="C18" s="37"/>
      <c r="D18" s="36">
        <v>16000</v>
      </c>
      <c r="E18" s="35" t="s">
        <v>82</v>
      </c>
      <c r="F18" s="36">
        <v>1661</v>
      </c>
      <c r="G18" s="38"/>
      <c r="H18" s="36">
        <v>1661</v>
      </c>
    </row>
    <row r="19" s="23" customFormat="1" ht="16.5" spans="1:8">
      <c r="A19" s="35" t="s">
        <v>83</v>
      </c>
      <c r="B19" s="36">
        <v>8800</v>
      </c>
      <c r="C19" s="37"/>
      <c r="D19" s="36">
        <v>8800</v>
      </c>
      <c r="E19" s="35" t="s">
        <v>84</v>
      </c>
      <c r="F19" s="36">
        <v>5501</v>
      </c>
      <c r="G19" s="38"/>
      <c r="H19" s="36">
        <v>5501</v>
      </c>
    </row>
    <row r="20" s="23" customFormat="1" ht="16.5" spans="1:8">
      <c r="A20" s="35" t="s">
        <v>85</v>
      </c>
      <c r="B20" s="37">
        <v>600</v>
      </c>
      <c r="C20" s="37"/>
      <c r="D20" s="37">
        <v>600</v>
      </c>
      <c r="E20" s="35" t="s">
        <v>86</v>
      </c>
      <c r="F20" s="36">
        <v>15785</v>
      </c>
      <c r="G20" s="38"/>
      <c r="H20" s="36">
        <v>15785</v>
      </c>
    </row>
    <row r="21" s="23" customFormat="1" ht="16.5" spans="1:8">
      <c r="A21" s="35" t="s">
        <v>87</v>
      </c>
      <c r="B21" s="36">
        <v>6000</v>
      </c>
      <c r="C21" s="37"/>
      <c r="D21" s="36">
        <v>6000</v>
      </c>
      <c r="E21" s="35" t="s">
        <v>88</v>
      </c>
      <c r="F21" s="37">
        <v>767</v>
      </c>
      <c r="G21" s="38"/>
      <c r="H21" s="37">
        <v>767</v>
      </c>
    </row>
    <row r="22" s="23" customFormat="1" ht="16.5" spans="1:8">
      <c r="A22" s="39" t="s">
        <v>89</v>
      </c>
      <c r="B22" s="36">
        <v>42300</v>
      </c>
      <c r="C22" s="37"/>
      <c r="D22" s="36">
        <v>42300</v>
      </c>
      <c r="E22" s="35" t="s">
        <v>90</v>
      </c>
      <c r="F22" s="36">
        <v>35185</v>
      </c>
      <c r="G22" s="38"/>
      <c r="H22" s="36">
        <v>35185</v>
      </c>
    </row>
    <row r="23" s="23" customFormat="1" ht="16.5" spans="1:8">
      <c r="A23" s="35" t="s">
        <v>91</v>
      </c>
      <c r="B23" s="37">
        <v>300</v>
      </c>
      <c r="C23" s="37"/>
      <c r="D23" s="37">
        <v>300</v>
      </c>
      <c r="E23" s="35" t="s">
        <v>92</v>
      </c>
      <c r="F23" s="37">
        <v>177</v>
      </c>
      <c r="G23" s="38"/>
      <c r="H23" s="37">
        <v>177</v>
      </c>
    </row>
    <row r="24" s="23" customFormat="1" ht="16.5" spans="1:8">
      <c r="A24" s="32" t="s">
        <v>93</v>
      </c>
      <c r="B24" s="31">
        <v>424715</v>
      </c>
      <c r="C24" s="31">
        <v>19000</v>
      </c>
      <c r="D24" s="31">
        <v>443715</v>
      </c>
      <c r="E24" s="35" t="s">
        <v>94</v>
      </c>
      <c r="F24" s="36">
        <v>11394</v>
      </c>
      <c r="G24" s="38"/>
      <c r="H24" s="36">
        <v>11394</v>
      </c>
    </row>
    <row r="25" s="23" customFormat="1" ht="16.5" spans="1:8">
      <c r="A25" s="35" t="s">
        <v>95</v>
      </c>
      <c r="B25" s="36">
        <v>317233</v>
      </c>
      <c r="C25" s="37"/>
      <c r="D25" s="36">
        <v>317233</v>
      </c>
      <c r="E25" s="35" t="s">
        <v>96</v>
      </c>
      <c r="F25" s="36">
        <v>10000</v>
      </c>
      <c r="G25" s="38"/>
      <c r="H25" s="36">
        <v>10000</v>
      </c>
    </row>
    <row r="26" s="23" customFormat="1" ht="16.5" spans="1:8">
      <c r="A26" s="35" t="s">
        <v>97</v>
      </c>
      <c r="B26" s="33"/>
      <c r="C26" s="33"/>
      <c r="D26" s="33"/>
      <c r="E26" s="35" t="s">
        <v>98</v>
      </c>
      <c r="F26" s="37"/>
      <c r="G26" s="38"/>
      <c r="H26" s="37"/>
    </row>
    <row r="27" s="23" customFormat="1" ht="16.5" spans="1:8">
      <c r="A27" s="35" t="s">
        <v>99</v>
      </c>
      <c r="B27" s="36">
        <v>65000</v>
      </c>
      <c r="C27" s="37"/>
      <c r="D27" s="36">
        <v>65000</v>
      </c>
      <c r="E27" s="35" t="s">
        <v>100</v>
      </c>
      <c r="F27" s="36">
        <v>22000</v>
      </c>
      <c r="G27" s="38"/>
      <c r="H27" s="36">
        <v>22000</v>
      </c>
    </row>
    <row r="28" s="23" customFormat="1" ht="16.5" spans="1:8">
      <c r="A28" s="35" t="s">
        <v>101</v>
      </c>
      <c r="B28" s="37" t="s">
        <v>102</v>
      </c>
      <c r="C28" s="36">
        <v>19000</v>
      </c>
      <c r="D28" s="36">
        <v>19000</v>
      </c>
      <c r="E28" s="35" t="s">
        <v>103</v>
      </c>
      <c r="F28" s="37" t="s">
        <v>102</v>
      </c>
      <c r="G28" s="38"/>
      <c r="H28" s="37" t="s">
        <v>102</v>
      </c>
    </row>
    <row r="29" s="23" customFormat="1" ht="16.5" spans="1:8">
      <c r="A29" s="35" t="s">
        <v>104</v>
      </c>
      <c r="B29" s="37"/>
      <c r="C29" s="37"/>
      <c r="D29" s="37"/>
      <c r="E29" s="32" t="s">
        <v>105</v>
      </c>
      <c r="F29" s="31">
        <v>78742</v>
      </c>
      <c r="G29" s="31">
        <v>19000</v>
      </c>
      <c r="H29" s="31">
        <v>97742</v>
      </c>
    </row>
    <row r="30" s="23" customFormat="1" ht="16.5" spans="1:8">
      <c r="A30" s="35" t="s">
        <v>106</v>
      </c>
      <c r="B30" s="37"/>
      <c r="C30" s="36">
        <v>19000</v>
      </c>
      <c r="D30" s="36">
        <v>19000</v>
      </c>
      <c r="E30" s="35" t="s">
        <v>107</v>
      </c>
      <c r="F30" s="36">
        <v>78742</v>
      </c>
      <c r="G30" s="38"/>
      <c r="H30" s="36">
        <v>78742</v>
      </c>
    </row>
    <row r="31" s="23" customFormat="1" ht="16.5" spans="1:8">
      <c r="A31" s="35" t="s">
        <v>108</v>
      </c>
      <c r="B31" s="37"/>
      <c r="C31" s="37"/>
      <c r="D31" s="37"/>
      <c r="E31" s="35" t="s">
        <v>109</v>
      </c>
      <c r="F31" s="37" t="s">
        <v>102</v>
      </c>
      <c r="G31" s="36">
        <v>19000</v>
      </c>
      <c r="H31" s="36">
        <v>19000</v>
      </c>
    </row>
    <row r="32" s="22" customFormat="1" ht="15.75" spans="1:8">
      <c r="A32" s="35" t="s">
        <v>110</v>
      </c>
      <c r="B32" s="36">
        <v>42482</v>
      </c>
      <c r="C32" s="37"/>
      <c r="D32" s="36">
        <v>42482</v>
      </c>
      <c r="E32" s="35" t="s">
        <v>111</v>
      </c>
      <c r="F32" s="37"/>
      <c r="G32" s="36">
        <v>19000</v>
      </c>
      <c r="H32" s="36">
        <v>19000</v>
      </c>
    </row>
    <row r="33" s="23" customFormat="1" ht="16.5" spans="1:7">
      <c r="A33" s="24"/>
      <c r="B33" s="25"/>
      <c r="C33" s="25"/>
      <c r="D33" s="25"/>
      <c r="E33" s="24"/>
      <c r="F33" s="24"/>
      <c r="G33" s="24"/>
    </row>
    <row r="34" s="23" customFormat="1" ht="16.5" spans="1:7">
      <c r="A34" s="24"/>
      <c r="B34" s="25"/>
      <c r="C34" s="25"/>
      <c r="D34" s="25"/>
      <c r="E34" s="24"/>
      <c r="F34" s="24"/>
      <c r="G34" s="24"/>
    </row>
    <row r="35" s="23" customFormat="1" ht="34.15" customHeight="1" spans="1:7">
      <c r="A35" s="24"/>
      <c r="B35" s="25"/>
      <c r="C35" s="25"/>
      <c r="D35" s="25"/>
      <c r="E35" s="24"/>
      <c r="F35" s="24"/>
      <c r="G35" s="24"/>
    </row>
  </sheetData>
  <mergeCells count="3">
    <mergeCell ref="A1:F1"/>
    <mergeCell ref="A2:H2"/>
    <mergeCell ref="G3:H3"/>
  </mergeCells>
  <pageMargins left="0.944444444444444" right="0.393055555555556" top="0.275" bottom="0.156944444444444" header="0.5" footer="0.314583333333333"/>
  <pageSetup paperSize="9" scale="9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workbookViewId="0">
      <selection activeCell="G9" sqref="G9"/>
    </sheetView>
  </sheetViews>
  <sheetFormatPr defaultColWidth="9" defaultRowHeight="13.5"/>
  <cols>
    <col min="1" max="1" width="17.0916666666667" customWidth="1"/>
    <col min="2" max="4" width="14.725" customWidth="1"/>
    <col min="5" max="5" width="24.45" customWidth="1"/>
    <col min="6" max="8" width="14.725" customWidth="1"/>
  </cols>
  <sheetData>
    <row r="1" ht="24" customHeight="1" spans="1:8">
      <c r="A1" s="1" t="s">
        <v>112</v>
      </c>
      <c r="B1" s="2"/>
      <c r="C1" s="2"/>
      <c r="D1" s="2"/>
      <c r="E1" s="2"/>
      <c r="F1" s="2"/>
      <c r="G1" s="2"/>
      <c r="H1" s="2"/>
    </row>
    <row r="2" ht="39" customHeight="1" spans="1:8">
      <c r="A2" s="3" t="s">
        <v>113</v>
      </c>
      <c r="B2" s="3"/>
      <c r="C2" s="3"/>
      <c r="D2" s="3"/>
      <c r="E2" s="3"/>
      <c r="F2" s="3"/>
      <c r="G2" s="3"/>
      <c r="H2" s="3"/>
    </row>
    <row r="3" ht="18" customHeight="1" spans="1:8">
      <c r="A3" s="4" t="s">
        <v>2</v>
      </c>
      <c r="B3" s="4"/>
      <c r="C3" s="4"/>
      <c r="D3" s="4"/>
      <c r="E3" s="4"/>
      <c r="F3" s="4"/>
      <c r="G3" s="4"/>
      <c r="H3" s="4"/>
    </row>
    <row r="4" ht="20" customHeight="1" spans="1:8">
      <c r="A4" s="5" t="s">
        <v>114</v>
      </c>
      <c r="B4" s="5" t="s">
        <v>52</v>
      </c>
      <c r="C4" s="5" t="s">
        <v>53</v>
      </c>
      <c r="D4" s="5" t="s">
        <v>54</v>
      </c>
      <c r="E4" s="5" t="s">
        <v>115</v>
      </c>
      <c r="F4" s="5" t="s">
        <v>52</v>
      </c>
      <c r="G4" s="5" t="s">
        <v>53</v>
      </c>
      <c r="H4" s="5" t="s">
        <v>54</v>
      </c>
    </row>
    <row r="5" ht="20" customHeight="1" spans="1:8">
      <c r="A5" s="6" t="s">
        <v>56</v>
      </c>
      <c r="B5" s="7">
        <v>143685</v>
      </c>
      <c r="C5" s="7">
        <v>38500</v>
      </c>
      <c r="D5" s="7">
        <v>182185</v>
      </c>
      <c r="E5" s="6" t="s">
        <v>56</v>
      </c>
      <c r="F5" s="7">
        <v>143685</v>
      </c>
      <c r="G5" s="7">
        <v>38500</v>
      </c>
      <c r="H5" s="7">
        <v>182185</v>
      </c>
    </row>
    <row r="6" ht="27" customHeight="1" spans="1:8">
      <c r="A6" s="8" t="s">
        <v>57</v>
      </c>
      <c r="B6" s="9"/>
      <c r="C6" s="9"/>
      <c r="D6" s="9"/>
      <c r="E6" s="8" t="s">
        <v>58</v>
      </c>
      <c r="F6" s="10">
        <v>81485</v>
      </c>
      <c r="G6" s="10">
        <v>38500</v>
      </c>
      <c r="H6" s="10">
        <v>119985</v>
      </c>
    </row>
    <row r="7" ht="27" customHeight="1" spans="1:8">
      <c r="A7" s="11"/>
      <c r="B7" s="9"/>
      <c r="C7" s="9"/>
      <c r="D7" s="9"/>
      <c r="E7" s="12" t="s">
        <v>116</v>
      </c>
      <c r="F7" s="10">
        <v>11500</v>
      </c>
      <c r="G7" s="10">
        <v>38500</v>
      </c>
      <c r="H7" s="10">
        <v>50000</v>
      </c>
    </row>
    <row r="8" ht="45" customHeight="1" spans="1:8">
      <c r="A8" s="13" t="s">
        <v>93</v>
      </c>
      <c r="B8" s="7">
        <v>143685</v>
      </c>
      <c r="C8" s="7">
        <v>38500</v>
      </c>
      <c r="D8" s="7">
        <v>182185</v>
      </c>
      <c r="E8" s="13" t="s">
        <v>105</v>
      </c>
      <c r="F8" s="7">
        <v>62200</v>
      </c>
      <c r="G8" s="14"/>
      <c r="H8" s="7">
        <v>62200</v>
      </c>
    </row>
    <row r="9" ht="27" customHeight="1" spans="1:8">
      <c r="A9" s="15" t="s">
        <v>95</v>
      </c>
      <c r="B9" s="10">
        <v>82369</v>
      </c>
      <c r="C9" s="9"/>
      <c r="D9" s="10">
        <v>82369</v>
      </c>
      <c r="E9" s="15" t="s">
        <v>117</v>
      </c>
      <c r="F9" s="10">
        <v>62200</v>
      </c>
      <c r="G9" s="9"/>
      <c r="H9" s="10">
        <v>62200</v>
      </c>
    </row>
    <row r="10" ht="27" customHeight="1" spans="1:11">
      <c r="A10" s="15" t="s">
        <v>118</v>
      </c>
      <c r="B10" s="10">
        <v>11500</v>
      </c>
      <c r="C10" s="10">
        <v>38500</v>
      </c>
      <c r="D10" s="10">
        <v>50000</v>
      </c>
      <c r="E10" s="6"/>
      <c r="F10" s="9"/>
      <c r="G10" s="9"/>
      <c r="H10" s="9"/>
      <c r="K10" s="20"/>
    </row>
    <row r="11" ht="27" customHeight="1" spans="1:8">
      <c r="A11" s="16" t="s">
        <v>119</v>
      </c>
      <c r="B11" s="10">
        <v>11500</v>
      </c>
      <c r="C11" s="10">
        <v>38500</v>
      </c>
      <c r="D11" s="10">
        <v>50000</v>
      </c>
      <c r="E11" s="6"/>
      <c r="F11" s="17"/>
      <c r="G11" s="17"/>
      <c r="H11" s="18"/>
    </row>
    <row r="12" ht="27" customHeight="1" spans="1:8">
      <c r="A12" s="15" t="s">
        <v>120</v>
      </c>
      <c r="B12" s="10">
        <v>49816</v>
      </c>
      <c r="C12" s="9"/>
      <c r="D12" s="10">
        <v>49816</v>
      </c>
      <c r="E12" s="6"/>
      <c r="F12" s="17"/>
      <c r="G12" s="18"/>
      <c r="H12" s="19"/>
    </row>
  </sheetData>
  <mergeCells count="2">
    <mergeCell ref="A2:H2"/>
    <mergeCell ref="A3:H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2023-05-05T02:16:00Z</dcterms:created>
  <dcterms:modified xsi:type="dcterms:W3CDTF">2023-07-07T03:37:29Z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