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附件1" sheetId="1" r:id="rId1"/>
    <sheet name="附件2" sheetId="4" r:id="rId2"/>
    <sheet name="附件3" sheetId="2" r:id="rId3"/>
    <sheet name="附件4" sheetId="3" r:id="rId4"/>
  </sheets>
  <calcPr calcId="144525"/>
</workbook>
</file>

<file path=xl/sharedStrings.xml><?xml version="1.0" encoding="utf-8"?>
<sst xmlns="http://schemas.openxmlformats.org/spreadsheetml/2006/main" count="151" uniqueCount="121">
  <si>
    <t>附件1</t>
  </si>
  <si>
    <t>渝中区2023年新增政府专项债券资金使用建议表</t>
  </si>
  <si>
    <t>单位：万元</t>
  </si>
  <si>
    <t>序号</t>
  </si>
  <si>
    <t>项目名称</t>
  </si>
  <si>
    <t>项目类型</t>
  </si>
  <si>
    <r>
      <rPr>
        <sz val="12"/>
        <color rgb="FF000000"/>
        <rFont val="方正黑体_GBK"/>
        <charset val="134"/>
      </rPr>
      <t xml:space="preserve">项目类别
</t>
    </r>
    <r>
      <rPr>
        <sz val="10"/>
        <color rgb="FF000000"/>
        <rFont val="方正仿宋_GBK"/>
        <charset val="134"/>
      </rPr>
      <t>（续建/新建）</t>
    </r>
  </si>
  <si>
    <t>债券金额</t>
  </si>
  <si>
    <t>项目内容</t>
  </si>
  <si>
    <t>合计</t>
  </si>
  <si>
    <t>渝中区老旧小区改造提升项目（三期）</t>
  </si>
  <si>
    <t>城镇老旧小区改造</t>
  </si>
  <si>
    <t>续建</t>
  </si>
  <si>
    <t>主要包括虎头岩适儿化改造项目、化龙桥片区停车场等</t>
  </si>
  <si>
    <t>城市更新公司</t>
  </si>
  <si>
    <t>重庆市渝中半岛旅游品质提升工程</t>
  </si>
  <si>
    <t>文化旅游</t>
  </si>
  <si>
    <t>主要包括解放碑地下连接通道三期及附属工程、老鼓楼衙署遗址公园等</t>
  </si>
  <si>
    <t>康翔</t>
  </si>
  <si>
    <t>重庆市“两江四岸”黄金旅游带建设工程(渝中区)</t>
  </si>
  <si>
    <t>主要包括渝中区两江消落区环境综合整治工程（菜园坝至储奇门段）、珊瑚公园、滨江公园环境提升工程等</t>
  </si>
  <si>
    <t>住建委</t>
  </si>
  <si>
    <t>渝中区学前教育提升工程</t>
  </si>
  <si>
    <t>学前教育</t>
  </si>
  <si>
    <t>主要包括六店子幼儿园、人民小学幼儿园教学楼装修改造工程等</t>
  </si>
  <si>
    <t>教委</t>
  </si>
  <si>
    <r>
      <rPr>
        <sz val="12"/>
        <color rgb="FF000000"/>
        <rFont val="方正黑体_GBK"/>
        <charset val="134"/>
      </rPr>
      <t>附件</t>
    </r>
    <r>
      <rPr>
        <sz val="12"/>
        <color rgb="FF000000"/>
        <rFont val="Times New Roman"/>
        <charset val="134"/>
      </rPr>
      <t>2</t>
    </r>
  </si>
  <si>
    <t>渝中区以前年度新增地方政府专项债券用途调整表</t>
  </si>
  <si>
    <t>调整前项目信息</t>
  </si>
  <si>
    <t>调整后项目信息</t>
  </si>
  <si>
    <t>调减项目名称</t>
  </si>
  <si>
    <t>调减债券金额</t>
  </si>
  <si>
    <t>调减的内容</t>
  </si>
  <si>
    <t>调增项目名称</t>
  </si>
  <si>
    <t>调增债券金额</t>
  </si>
  <si>
    <t>调增的内容</t>
  </si>
  <si>
    <t>渝中区人民医院（中医骨科医院）改扩建工程</t>
  </si>
  <si>
    <t>受疫情反复及夏季高温限电影响导致项目进度滞后</t>
  </si>
  <si>
    <t>渝中区老旧小区改造提升项目（二期）</t>
  </si>
  <si>
    <t>主要是用于“两江四岸”治理提升嘉陵江岸线贯通工程嘉滨路大溪沟段、上清寺上大田湾老旧小区配套基础设施建设工程等</t>
  </si>
  <si>
    <t>重庆市环重医大健康医疗产业园区（一期）</t>
  </si>
  <si>
    <t>主要是红云路道路项目受市级红岩村大桥项目影响导致项目进度滞后</t>
  </si>
  <si>
    <r>
      <rPr>
        <sz val="14"/>
        <color rgb="FF000000"/>
        <rFont val="方正仿宋_GBK"/>
        <charset val="134"/>
      </rPr>
      <t>重庆市</t>
    </r>
    <r>
      <rPr>
        <sz val="14"/>
        <color rgb="FF000000"/>
        <rFont val="Times New Roman"/>
        <charset val="134"/>
      </rPr>
      <t>“</t>
    </r>
    <r>
      <rPr>
        <sz val="14"/>
        <color rgb="FF000000"/>
        <rFont val="方正仿宋_GBK"/>
        <charset val="134"/>
      </rPr>
      <t>两江四岸</t>
    </r>
    <r>
      <rPr>
        <sz val="14"/>
        <color rgb="FF000000"/>
        <rFont val="Times New Roman"/>
        <charset val="134"/>
      </rPr>
      <t>”</t>
    </r>
    <r>
      <rPr>
        <sz val="14"/>
        <color rgb="FF000000"/>
        <rFont val="方正仿宋_GBK"/>
        <charset val="134"/>
      </rPr>
      <t>黄金旅游带建设工程</t>
    </r>
    <r>
      <rPr>
        <sz val="14"/>
        <color rgb="FF000000"/>
        <rFont val="Times New Roman"/>
        <charset val="134"/>
      </rPr>
      <t>(</t>
    </r>
    <r>
      <rPr>
        <sz val="14"/>
        <color rgb="FF000000"/>
        <rFont val="方正仿宋_GBK"/>
        <charset val="134"/>
      </rPr>
      <t>渝中区</t>
    </r>
    <r>
      <rPr>
        <sz val="14"/>
        <color rgb="FF000000"/>
        <rFont val="Times New Roman"/>
        <charset val="134"/>
      </rPr>
      <t>)</t>
    </r>
  </si>
  <si>
    <t>主要是用于渝中区两江消落区环境综合整治工程（菜园坝至储奇门段）、滨江公园环境提升工程等</t>
  </si>
  <si>
    <t>渝中区老旧小区改造提升项目（一期）</t>
  </si>
  <si>
    <t>主要是沧白路片区老旧小区改造提升项目、重庆医科大学家属区环境综合整治项目等</t>
  </si>
  <si>
    <t>主要是用于化龙桥社区体育公园等</t>
  </si>
  <si>
    <t>主要是渝州路幼儿园、八县办幼儿园等</t>
  </si>
  <si>
    <t>主要是半山崖线、十八梯片区道路等相关配套设施建设工程等</t>
  </si>
  <si>
    <t>附件3</t>
  </si>
  <si>
    <t>渝中区2023年一般公共预算收支调整预算表</t>
  </si>
  <si>
    <t>收      入</t>
  </si>
  <si>
    <t>预算数</t>
  </si>
  <si>
    <t>增减额</t>
  </si>
  <si>
    <t>调整预算数</t>
  </si>
  <si>
    <t>支      出</t>
  </si>
  <si>
    <t>总  计</t>
  </si>
  <si>
    <t>本级收入合计</t>
  </si>
  <si>
    <t>本级支出合计</t>
  </si>
  <si>
    <t>一、税收收入</t>
  </si>
  <si>
    <t>一、一般公共服务支出</t>
  </si>
  <si>
    <t xml:space="preserve">   增值税</t>
  </si>
  <si>
    <t>二、国防支出</t>
  </si>
  <si>
    <t xml:space="preserve">   企业所得税</t>
  </si>
  <si>
    <t>三、公共安全支出</t>
  </si>
  <si>
    <t xml:space="preserve">   个人所得税</t>
  </si>
  <si>
    <t>四、教育支出</t>
  </si>
  <si>
    <t xml:space="preserve">   城市维护建设税</t>
  </si>
  <si>
    <t>五、科学技术支出</t>
  </si>
  <si>
    <t xml:space="preserve">   房产税</t>
  </si>
  <si>
    <t>六、文化旅游体育与传媒支出</t>
  </si>
  <si>
    <t xml:space="preserve">   印花税</t>
  </si>
  <si>
    <t>七、社会保障和就业支出</t>
  </si>
  <si>
    <t xml:space="preserve">   城镇土地使用税</t>
  </si>
  <si>
    <t>八、卫生健康支出</t>
  </si>
  <si>
    <t xml:space="preserve">   土地增值税</t>
  </si>
  <si>
    <t>九、节能环保支出</t>
  </si>
  <si>
    <t xml:space="preserve">   契税及其他税收收入</t>
  </si>
  <si>
    <t>十、城乡社区支出</t>
  </si>
  <si>
    <t>二、非税收入</t>
  </si>
  <si>
    <t>十一、农林水支出</t>
  </si>
  <si>
    <t xml:space="preserve">   教育费附加</t>
  </si>
  <si>
    <t>十二、交通运输支出</t>
  </si>
  <si>
    <t xml:space="preserve">   残疾人保障金</t>
  </si>
  <si>
    <t>十三、资源勘探工业信息等支出</t>
  </si>
  <si>
    <t xml:space="preserve">   行政事业性收费收入</t>
  </si>
  <si>
    <t>十四、商业服务业等支出</t>
  </si>
  <si>
    <t xml:space="preserve">   罚没收入</t>
  </si>
  <si>
    <t>十五、自然资源海洋气象等支出</t>
  </si>
  <si>
    <t xml:space="preserve">   国有资源（资产）有偿使用收入</t>
  </si>
  <si>
    <t>十六、住房保障支出</t>
  </si>
  <si>
    <t xml:space="preserve">   捐赠收入及其他收入</t>
  </si>
  <si>
    <t>十七、粮油物资储备支出</t>
  </si>
  <si>
    <t>转移性收入合计</t>
  </si>
  <si>
    <t>十八、灾害防治及应急管理支出</t>
  </si>
  <si>
    <t>一、上级补助收入</t>
  </si>
  <si>
    <t>十九、预备费</t>
  </si>
  <si>
    <t>二、动用预算稳定调节基金</t>
  </si>
  <si>
    <t>二十、其他支出</t>
  </si>
  <si>
    <t>三、调入资金</t>
  </si>
  <si>
    <t>二十一、债务付息支出</t>
  </si>
  <si>
    <t>四、地方政府债务收入</t>
  </si>
  <si>
    <t xml:space="preserve"> -</t>
  </si>
  <si>
    <t>二十二、债务发行费用支出</t>
  </si>
  <si>
    <t xml:space="preserve">   地方政府债券收入(新增）</t>
  </si>
  <si>
    <t>转移性支出合计</t>
  </si>
  <si>
    <t xml:space="preserve">   地方政府债券收入(再融资）</t>
  </si>
  <si>
    <t>一、上解支出</t>
  </si>
  <si>
    <t xml:space="preserve">   地方政府外债借款收入</t>
  </si>
  <si>
    <t>二、债务还本支出</t>
  </si>
  <si>
    <t>五、上年结转</t>
  </si>
  <si>
    <t xml:space="preserve">   地方政府一般债务还本支出</t>
  </si>
  <si>
    <t>附件4</t>
  </si>
  <si>
    <r>
      <rPr>
        <sz val="20"/>
        <color rgb="FF000000"/>
        <rFont val="方正小标宋_GBK"/>
        <charset val="134"/>
      </rPr>
      <t>渝中区</t>
    </r>
    <r>
      <rPr>
        <sz val="20"/>
        <color rgb="FF000000"/>
        <rFont val="Times New Roman"/>
        <charset val="134"/>
      </rPr>
      <t>2023</t>
    </r>
    <r>
      <rPr>
        <sz val="20"/>
        <color rgb="FF000000"/>
        <rFont val="方正小标宋_GBK"/>
        <charset val="134"/>
      </rPr>
      <t>年政府性基金预算收支调整预算表</t>
    </r>
  </si>
  <si>
    <t>收   入</t>
  </si>
  <si>
    <t>支    出</t>
  </si>
  <si>
    <t xml:space="preserve">      其中：2290402其他地方自行试点项目收益专项债券收入安排的支出</t>
  </si>
  <si>
    <t>一、调出资金</t>
  </si>
  <si>
    <t>二、债务转贷收入</t>
  </si>
  <si>
    <t xml:space="preserve">  地方政府专项债务转贷收入（新增）</t>
  </si>
  <si>
    <t>三、上年结转</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</si>
</sst>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0_);[Red]\(0.000\)"/>
    <numFmt numFmtId="177" formatCode="#,##0_ "/>
    <numFmt numFmtId="178" formatCode="0_);[Red]\(0\)"/>
    <numFmt numFmtId="179" formatCode="#,##0.00_ "/>
  </numFmts>
  <fonts count="56">
    <font>
      <sz val="11"/>
      <color theme="1"/>
      <name val="宋体"/>
      <charset val="134"/>
      <scheme val="minor"/>
    </font>
    <font>
      <sz val="12"/>
      <color rgb="FF000000"/>
      <name val="方正黑体_GBK"/>
      <charset val="134"/>
    </font>
    <font>
      <sz val="11"/>
      <color rgb="FF000000"/>
      <name val="宋体"/>
      <charset val="134"/>
    </font>
    <font>
      <sz val="20"/>
      <color rgb="FF000000"/>
      <name val="方正小标宋_GBK"/>
      <charset val="134"/>
    </font>
    <font>
      <sz val="12"/>
      <color rgb="FF000000"/>
      <name val="Times New Roman"/>
      <charset val="134"/>
    </font>
    <font>
      <b/>
      <sz val="12"/>
      <color rgb="FF000000"/>
      <name val="Times New Roman"/>
      <charset val="134"/>
    </font>
    <font>
      <b/>
      <sz val="11"/>
      <color rgb="FF000000"/>
      <name val="宋体"/>
      <charset val="134"/>
    </font>
    <font>
      <b/>
      <sz val="11"/>
      <color rgb="FF000000"/>
      <name val="Times New Roman"/>
      <charset val="134"/>
    </font>
    <font>
      <sz val="9"/>
      <color rgb="FF000000"/>
      <name val="方正仿宋_GBK"/>
      <charset val="134"/>
    </font>
    <font>
      <sz val="11"/>
      <color rgb="FF000000"/>
      <name val="方正黑体_GBK"/>
      <charset val="134"/>
    </font>
    <font>
      <sz val="11"/>
      <color rgb="FF000000"/>
      <name val="方正仿宋_GBK"/>
      <charset val="134"/>
    </font>
    <font>
      <sz val="10"/>
      <color rgb="FF000000"/>
      <name val="方正仿宋_GBK"/>
      <charset val="134"/>
    </font>
    <font>
      <b/>
      <sz val="11"/>
      <color theme="1"/>
      <name val="宋体"/>
      <charset val="134"/>
      <scheme val="minor"/>
    </font>
    <font>
      <sz val="12"/>
      <color theme="1"/>
      <name val="方正黑体_GBK"/>
      <charset val="134"/>
    </font>
    <font>
      <sz val="11"/>
      <color theme="1"/>
      <name val="华文仿宋"/>
      <charset val="134"/>
    </font>
    <font>
      <sz val="14"/>
      <color rgb="FF000000"/>
      <name val="方正黑体_GBK"/>
      <charset val="134"/>
    </font>
    <font>
      <sz val="18"/>
      <color rgb="FF000000"/>
      <name val="方正小标宋_GBK"/>
      <charset val="134"/>
    </font>
    <font>
      <sz val="18"/>
      <color rgb="FF000000"/>
      <name val="方正黑体_GBK"/>
      <charset val="134"/>
    </font>
    <font>
      <sz val="11"/>
      <color rgb="FF000000"/>
      <name val="Times New Roman"/>
      <charset val="134"/>
    </font>
    <font>
      <sz val="18"/>
      <color theme="1"/>
      <name val="方正小标宋_GBK"/>
      <charset val="134"/>
    </font>
    <font>
      <sz val="11"/>
      <color theme="1"/>
      <name val="Times New Roman"/>
      <charset val="134"/>
    </font>
    <font>
      <b/>
      <sz val="12"/>
      <color theme="1"/>
      <name val="Times New Roman"/>
      <charset val="134"/>
    </font>
    <font>
      <sz val="12"/>
      <color theme="1"/>
      <name val="Times New Roman"/>
      <charset val="134"/>
    </font>
    <font>
      <sz val="12"/>
      <color theme="1"/>
      <name val="宋体"/>
      <charset val="134"/>
    </font>
    <font>
      <sz val="12"/>
      <color indexed="8"/>
      <name val="方正黑体_GBK"/>
      <charset val="134"/>
    </font>
    <font>
      <b/>
      <sz val="12"/>
      <color theme="1"/>
      <name val="宋体"/>
      <charset val="134"/>
    </font>
    <font>
      <sz val="14"/>
      <color rgb="FF000000"/>
      <name val="方正仿宋_GBK"/>
      <charset val="134"/>
    </font>
    <font>
      <sz val="14"/>
      <color theme="1"/>
      <name val="Times New Roman"/>
      <charset val="134"/>
    </font>
    <font>
      <sz val="14"/>
      <color indexed="8"/>
      <name val="方正仿宋_GBK"/>
      <charset val="134"/>
    </font>
    <font>
      <sz val="14"/>
      <color rgb="FF000000"/>
      <name val="华文仿宋"/>
      <charset val="134"/>
    </font>
    <font>
      <sz val="18"/>
      <color rgb="FF000000"/>
      <name val="华文仿宋"/>
      <charset val="134"/>
    </font>
    <font>
      <sz val="11"/>
      <color rgb="FF000000"/>
      <name val="华文仿宋"/>
      <charset val="134"/>
    </font>
    <font>
      <sz val="12"/>
      <color rgb="FF000000"/>
      <name val="方正仿宋_GBK"/>
      <charset val="134"/>
    </font>
    <font>
      <sz val="12"/>
      <color rgb="FF000000"/>
      <name val="宋体"/>
      <charset val="134"/>
    </font>
    <font>
      <sz val="11"/>
      <color rgb="FF006100"/>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sz val="11"/>
      <color rgb="FF9C0006"/>
      <name val="宋体"/>
      <charset val="0"/>
      <scheme val="minor"/>
    </font>
    <font>
      <sz val="11"/>
      <color theme="0"/>
      <name val="宋体"/>
      <charset val="0"/>
      <scheme val="minor"/>
    </font>
    <font>
      <b/>
      <sz val="18"/>
      <color theme="3"/>
      <name val="宋体"/>
      <charset val="134"/>
      <scheme val="minor"/>
    </font>
    <font>
      <sz val="11"/>
      <color theme="1"/>
      <name val="宋体"/>
      <charset val="0"/>
      <scheme val="minor"/>
    </font>
    <font>
      <b/>
      <sz val="11"/>
      <color rgb="FFFFFFFF"/>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
      <sz val="11"/>
      <color rgb="FFFF0000"/>
      <name val="宋体"/>
      <charset val="0"/>
      <scheme val="minor"/>
    </font>
    <font>
      <sz val="11"/>
      <color rgb="FF9C6500"/>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0"/>
      <name val="Arial"/>
      <charset val="134"/>
    </font>
    <font>
      <sz val="20"/>
      <color rgb="FF000000"/>
      <name val="Times New Roman"/>
      <charset val="134"/>
    </font>
    <font>
      <sz val="14"/>
      <color rgb="FF000000"/>
      <name val="Times New Roman"/>
      <charset val="134"/>
    </font>
  </fonts>
  <fills count="33">
    <fill>
      <patternFill patternType="none"/>
    </fill>
    <fill>
      <patternFill patternType="gray125"/>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42" fontId="0" fillId="0" borderId="0" applyFont="0" applyFill="0" applyBorder="0" applyAlignment="0" applyProtection="0">
      <alignment vertical="center"/>
    </xf>
    <xf numFmtId="0" fontId="41" fillId="14" borderId="0" applyNumberFormat="0" applyBorder="0" applyAlignment="0" applyProtection="0">
      <alignment vertical="center"/>
    </xf>
    <xf numFmtId="0" fontId="44"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6" borderId="0" applyNumberFormat="0" applyBorder="0" applyAlignment="0" applyProtection="0">
      <alignment vertical="center"/>
    </xf>
    <xf numFmtId="0" fontId="38" fillId="4" borderId="0" applyNumberFormat="0" applyBorder="0" applyAlignment="0" applyProtection="0">
      <alignment vertical="center"/>
    </xf>
    <xf numFmtId="43" fontId="0" fillId="0" borderId="0" applyFont="0" applyFill="0" applyBorder="0" applyAlignment="0" applyProtection="0">
      <alignment vertical="center"/>
    </xf>
    <xf numFmtId="0" fontId="39" fillId="11"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22" borderId="13" applyNumberFormat="0" applyFont="0" applyAlignment="0" applyProtection="0">
      <alignment vertical="center"/>
    </xf>
    <xf numFmtId="0" fontId="39" fillId="21" borderId="0" applyNumberFormat="0" applyBorder="0" applyAlignment="0" applyProtection="0">
      <alignment vertical="center"/>
    </xf>
    <xf numFmtId="0" fontId="3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0" borderId="8" applyNumberFormat="0" applyFill="0" applyAlignment="0" applyProtection="0">
      <alignment vertical="center"/>
    </xf>
    <xf numFmtId="0" fontId="53" fillId="0" borderId="0"/>
    <xf numFmtId="0" fontId="52" fillId="0" borderId="8" applyNumberFormat="0" applyFill="0" applyAlignment="0" applyProtection="0">
      <alignment vertical="center"/>
    </xf>
    <xf numFmtId="0" fontId="39" fillId="20" borderId="0" applyNumberFormat="0" applyBorder="0" applyAlignment="0" applyProtection="0">
      <alignment vertical="center"/>
    </xf>
    <xf numFmtId="0" fontId="36" fillId="0" borderId="7" applyNumberFormat="0" applyFill="0" applyAlignment="0" applyProtection="0">
      <alignment vertical="center"/>
    </xf>
    <xf numFmtId="0" fontId="39" fillId="23" borderId="0" applyNumberFormat="0" applyBorder="0" applyAlignment="0" applyProtection="0">
      <alignment vertical="center"/>
    </xf>
    <xf numFmtId="0" fontId="35" fillId="3" borderId="6" applyNumberFormat="0" applyAlignment="0" applyProtection="0">
      <alignment vertical="center"/>
    </xf>
    <xf numFmtId="0" fontId="47" fillId="3" borderId="10" applyNumberFormat="0" applyAlignment="0" applyProtection="0">
      <alignment vertical="center"/>
    </xf>
    <xf numFmtId="0" fontId="42" fillId="9" borderId="9" applyNumberFormat="0" applyAlignment="0" applyProtection="0">
      <alignment vertical="center"/>
    </xf>
    <xf numFmtId="0" fontId="41" fillId="25" borderId="0" applyNumberFormat="0" applyBorder="0" applyAlignment="0" applyProtection="0">
      <alignment vertical="center"/>
    </xf>
    <xf numFmtId="0" fontId="39" fillId="19" borderId="0" applyNumberFormat="0" applyBorder="0" applyAlignment="0" applyProtection="0">
      <alignment vertical="center"/>
    </xf>
    <xf numFmtId="0" fontId="45" fillId="0" borderId="11" applyNumberFormat="0" applyFill="0" applyAlignment="0" applyProtection="0">
      <alignment vertical="center"/>
    </xf>
    <xf numFmtId="0" fontId="51" fillId="0" borderId="12" applyNumberFormat="0" applyFill="0" applyAlignment="0" applyProtection="0">
      <alignment vertical="center"/>
    </xf>
    <xf numFmtId="0" fontId="34" fillId="2" borderId="0" applyNumberFormat="0" applyBorder="0" applyAlignment="0" applyProtection="0">
      <alignment vertical="center"/>
    </xf>
    <xf numFmtId="0" fontId="49" fillId="18" borderId="0" applyNumberFormat="0" applyBorder="0" applyAlignment="0" applyProtection="0">
      <alignment vertical="center"/>
    </xf>
    <xf numFmtId="0" fontId="41" fillId="28" borderId="0" applyNumberFormat="0" applyBorder="0" applyAlignment="0" applyProtection="0">
      <alignment vertical="center"/>
    </xf>
    <xf numFmtId="0" fontId="39" fillId="5" borderId="0" applyNumberFormat="0" applyBorder="0" applyAlignment="0" applyProtection="0">
      <alignment vertical="center"/>
    </xf>
    <xf numFmtId="0" fontId="41" fillId="17" borderId="0" applyNumberFormat="0" applyBorder="0" applyAlignment="0" applyProtection="0">
      <alignment vertical="center"/>
    </xf>
    <xf numFmtId="0" fontId="41" fillId="10" borderId="0" applyNumberFormat="0" applyBorder="0" applyAlignment="0" applyProtection="0">
      <alignment vertical="center"/>
    </xf>
    <xf numFmtId="0" fontId="41" fillId="16" borderId="0" applyNumberFormat="0" applyBorder="0" applyAlignment="0" applyProtection="0">
      <alignment vertical="center"/>
    </xf>
    <xf numFmtId="0" fontId="41" fillId="8" borderId="0" applyNumberFormat="0" applyBorder="0" applyAlignment="0" applyProtection="0">
      <alignment vertical="center"/>
    </xf>
    <xf numFmtId="0" fontId="39" fillId="13" borderId="0" applyNumberFormat="0" applyBorder="0" applyAlignment="0" applyProtection="0">
      <alignment vertical="center"/>
    </xf>
    <xf numFmtId="0" fontId="39" fillId="7" borderId="0" applyNumberFormat="0" applyBorder="0" applyAlignment="0" applyProtection="0">
      <alignment vertical="center"/>
    </xf>
    <xf numFmtId="0" fontId="41" fillId="15" borderId="0" applyNumberFormat="0" applyBorder="0" applyAlignment="0" applyProtection="0">
      <alignment vertical="center"/>
    </xf>
    <xf numFmtId="0" fontId="41" fillId="27" borderId="0" applyNumberFormat="0" applyBorder="0" applyAlignment="0" applyProtection="0">
      <alignment vertical="center"/>
    </xf>
    <xf numFmtId="0" fontId="39" fillId="29" borderId="0" applyNumberFormat="0" applyBorder="0" applyAlignment="0" applyProtection="0">
      <alignment vertical="center"/>
    </xf>
    <xf numFmtId="0" fontId="41" fillId="24" borderId="0" applyNumberFormat="0" applyBorder="0" applyAlignment="0" applyProtection="0">
      <alignment vertical="center"/>
    </xf>
    <xf numFmtId="0" fontId="39" fillId="31" borderId="0" applyNumberFormat="0" applyBorder="0" applyAlignment="0" applyProtection="0">
      <alignment vertical="center"/>
    </xf>
    <xf numFmtId="0" fontId="39" fillId="26" borderId="0" applyNumberFormat="0" applyBorder="0" applyAlignment="0" applyProtection="0">
      <alignment vertical="center"/>
    </xf>
    <xf numFmtId="0" fontId="0" fillId="0" borderId="0">
      <alignment vertical="center"/>
    </xf>
    <xf numFmtId="0" fontId="41" fillId="30" borderId="0" applyNumberFormat="0" applyBorder="0" applyAlignment="0" applyProtection="0">
      <alignment vertical="center"/>
    </xf>
    <xf numFmtId="0" fontId="0" fillId="0" borderId="0">
      <alignment vertical="center"/>
    </xf>
    <xf numFmtId="0" fontId="39" fillId="32" borderId="0" applyNumberFormat="0" applyBorder="0" applyAlignment="0" applyProtection="0">
      <alignment vertical="center"/>
    </xf>
    <xf numFmtId="0" fontId="0" fillId="0" borderId="0">
      <alignment vertical="center"/>
    </xf>
    <xf numFmtId="0" fontId="53" fillId="0" borderId="0"/>
  </cellStyleXfs>
  <cellXfs count="85">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justify" vertical="center"/>
    </xf>
    <xf numFmtId="0" fontId="3" fillId="0" borderId="0" xfId="0" applyFont="1" applyAlignment="1">
      <alignment horizontal="center" vertical="center" wrapText="1"/>
    </xf>
    <xf numFmtId="0" fontId="4" fillId="0" borderId="0" xfId="0" applyFont="1" applyAlignment="1">
      <alignment horizontal="right"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right" vertical="center"/>
    </xf>
    <xf numFmtId="0" fontId="6" fillId="0" borderId="1" xfId="0" applyFont="1" applyBorder="1" applyAlignment="1">
      <alignment horizontal="center" vertical="center" wrapText="1"/>
    </xf>
    <xf numFmtId="0" fontId="4" fillId="0" borderId="1" xfId="0" applyFont="1" applyBorder="1" applyAlignment="1">
      <alignment horizontal="right" vertical="center"/>
    </xf>
    <xf numFmtId="3" fontId="4" fillId="0" borderId="1" xfId="0" applyNumberFormat="1" applyFont="1" applyBorder="1" applyAlignment="1">
      <alignment horizontal="right"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5" fillId="0" borderId="1" xfId="0" applyFont="1" applyBorder="1" applyAlignment="1">
      <alignment horizontal="righ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xf>
    <xf numFmtId="0" fontId="0" fillId="0" borderId="1" xfId="0" applyBorder="1">
      <alignment vertical="center"/>
    </xf>
    <xf numFmtId="0" fontId="12" fillId="0" borderId="0" xfId="0" applyFont="1">
      <alignment vertical="center"/>
    </xf>
    <xf numFmtId="0" fontId="13" fillId="0" borderId="0" xfId="50" applyFont="1" applyAlignment="1">
      <alignment horizontal="center" vertical="center"/>
    </xf>
    <xf numFmtId="0" fontId="13" fillId="0" borderId="0" xfId="50" applyFont="1">
      <alignment vertical="center"/>
    </xf>
    <xf numFmtId="0" fontId="14" fillId="0" borderId="0" xfId="50" applyFont="1">
      <alignment vertical="center"/>
    </xf>
    <xf numFmtId="0" fontId="0" fillId="0" borderId="0" xfId="50">
      <alignment vertical="center"/>
    </xf>
    <xf numFmtId="178" fontId="0" fillId="0" borderId="0" xfId="50" applyNumberFormat="1">
      <alignment vertical="center"/>
    </xf>
    <xf numFmtId="0" fontId="15"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0" xfId="0" applyFont="1" applyAlignment="1">
      <alignment horizontal="right" vertical="center"/>
    </xf>
    <xf numFmtId="0" fontId="1" fillId="0" borderId="1" xfId="0" applyFont="1" applyBorder="1" applyAlignment="1">
      <alignment horizontal="center" vertical="center"/>
    </xf>
    <xf numFmtId="3" fontId="7" fillId="0" borderId="1" xfId="0" applyNumberFormat="1" applyFont="1" applyBorder="1" applyAlignment="1">
      <alignment horizontal="right" vertical="center" wrapText="1"/>
    </xf>
    <xf numFmtId="0" fontId="1" fillId="0" borderId="1" xfId="0" applyFont="1" applyBorder="1" applyAlignment="1">
      <alignment horizontal="left" vertical="center" wrapText="1"/>
    </xf>
    <xf numFmtId="0" fontId="7" fillId="0" borderId="1" xfId="0" applyFont="1" applyBorder="1" applyAlignment="1">
      <alignment horizontal="right" vertical="center" wrapText="1"/>
    </xf>
    <xf numFmtId="0" fontId="7" fillId="0" borderId="1" xfId="0" applyFont="1" applyBorder="1" applyAlignment="1">
      <alignment horizontal="justify" vertical="center" wrapText="1"/>
    </xf>
    <xf numFmtId="0" fontId="11" fillId="0" borderId="1" xfId="0" applyFont="1" applyBorder="1" applyAlignment="1">
      <alignment horizontal="left" vertical="center"/>
    </xf>
    <xf numFmtId="3" fontId="18" fillId="0" borderId="1" xfId="0" applyNumberFormat="1" applyFont="1" applyBorder="1" applyAlignment="1">
      <alignment horizontal="right" vertical="center" wrapText="1"/>
    </xf>
    <xf numFmtId="0" fontId="18" fillId="0" borderId="1" xfId="0" applyFont="1" applyBorder="1" applyAlignment="1">
      <alignment horizontal="right" vertical="center" wrapText="1"/>
    </xf>
    <xf numFmtId="0" fontId="18"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9" fillId="0" borderId="0" xfId="52" applyFont="1">
      <alignment vertical="center"/>
    </xf>
    <xf numFmtId="0" fontId="20" fillId="0" borderId="0" xfId="0" applyFont="1" applyAlignment="1"/>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center"/>
    </xf>
    <xf numFmtId="176" fontId="20" fillId="0" borderId="0" xfId="0" applyNumberFormat="1" applyFont="1" applyAlignment="1">
      <alignment horizontal="right"/>
    </xf>
    <xf numFmtId="0" fontId="20" fillId="0" borderId="0" xfId="0" applyFont="1" applyAlignment="1">
      <alignment horizontal="center" wrapText="1"/>
    </xf>
    <xf numFmtId="0" fontId="1" fillId="0" borderId="0" xfId="0" applyFont="1">
      <alignment vertical="center"/>
    </xf>
    <xf numFmtId="0" fontId="22" fillId="0" borderId="2" xfId="0" applyFont="1" applyBorder="1" applyAlignment="1">
      <alignment vertical="center" wrapText="1"/>
    </xf>
    <xf numFmtId="0" fontId="22" fillId="0" borderId="0" xfId="0" applyFont="1" applyBorder="1" applyAlignment="1">
      <alignment vertical="center" wrapText="1"/>
    </xf>
    <xf numFmtId="0" fontId="23" fillId="0" borderId="0" xfId="0" applyFont="1" applyBorder="1" applyAlignment="1">
      <alignment horizontal="righ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24" fillId="0" borderId="1" xfId="0" applyFont="1" applyBorder="1" applyAlignment="1">
      <alignment horizontal="center" vertical="center" wrapText="1"/>
    </xf>
    <xf numFmtId="176" fontId="24" fillId="0" borderId="1" xfId="0" applyNumberFormat="1" applyFont="1" applyBorder="1" applyAlignment="1">
      <alignment horizontal="center" vertical="center" wrapText="1"/>
    </xf>
    <xf numFmtId="176" fontId="13" fillId="0" borderId="1" xfId="0" applyNumberFormat="1" applyFont="1" applyBorder="1" applyAlignment="1">
      <alignment horizontal="center" vertical="center" wrapText="1"/>
    </xf>
    <xf numFmtId="0" fontId="25" fillId="0" borderId="1" xfId="0" applyFont="1" applyBorder="1" applyAlignment="1">
      <alignment vertical="center" wrapText="1"/>
    </xf>
    <xf numFmtId="177" fontId="21" fillId="0" borderId="1" xfId="0" applyNumberFormat="1" applyFont="1" applyBorder="1" applyAlignment="1">
      <alignment horizontal="center" vertical="center"/>
    </xf>
    <xf numFmtId="179" fontId="21" fillId="0" borderId="1" xfId="0" applyNumberFormat="1" applyFont="1" applyBorder="1" applyAlignment="1">
      <alignment horizontal="center" vertical="center"/>
    </xf>
    <xf numFmtId="177" fontId="21" fillId="0" borderId="1" xfId="0" applyNumberFormat="1" applyFont="1" applyBorder="1" applyAlignment="1">
      <alignment horizontal="right" vertical="center" wrapText="1"/>
    </xf>
    <xf numFmtId="0" fontId="21" fillId="0" borderId="1" xfId="0" applyFont="1" applyBorder="1" applyAlignment="1">
      <alignment wrapText="1"/>
    </xf>
    <xf numFmtId="0" fontId="26" fillId="0" borderId="1" xfId="0" applyFont="1" applyBorder="1" applyAlignment="1">
      <alignment horizontal="left" vertical="center" wrapText="1"/>
    </xf>
    <xf numFmtId="177" fontId="27" fillId="0" borderId="1" xfId="0" applyNumberFormat="1" applyFont="1" applyBorder="1" applyAlignment="1">
      <alignment horizontal="center" vertical="center" wrapText="1"/>
    </xf>
    <xf numFmtId="177" fontId="26" fillId="0" borderId="1" xfId="0" applyNumberFormat="1" applyFont="1" applyBorder="1" applyAlignment="1">
      <alignment horizontal="left" vertical="center" wrapText="1"/>
    </xf>
    <xf numFmtId="0" fontId="28" fillId="0" borderId="1" xfId="0" applyFont="1" applyBorder="1" applyAlignment="1">
      <alignment horizontal="left" vertical="center" wrapText="1"/>
    </xf>
    <xf numFmtId="0" fontId="27" fillId="0" borderId="1" xfId="0" applyFont="1" applyBorder="1" applyAlignment="1"/>
    <xf numFmtId="177" fontId="27" fillId="0" borderId="1" xfId="0" applyNumberFormat="1" applyFont="1" applyBorder="1" applyAlignment="1"/>
    <xf numFmtId="0" fontId="13" fillId="0" borderId="0" xfId="0" applyFont="1">
      <alignment vertical="center"/>
    </xf>
    <xf numFmtId="0" fontId="29" fillId="0" borderId="0" xfId="0" applyFont="1" applyAlignment="1">
      <alignment horizontal="center" vertical="center" wrapText="1"/>
    </xf>
    <xf numFmtId="0" fontId="19" fillId="0" borderId="0" xfId="0"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righ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2"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32" fillId="0" borderId="1" xfId="0" applyFont="1" applyBorder="1" applyAlignment="1">
      <alignment horizontal="justify" vertical="center" wrapText="1"/>
    </xf>
    <xf numFmtId="0" fontId="0" fillId="0" borderId="0" xfId="0"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常规 2 3 2" xfId="50"/>
    <cellStyle name="60% - 强调文字颜色 6" xfId="51" builtinId="52"/>
    <cellStyle name="常规 2" xfId="52"/>
    <cellStyle name="常规_2007人代会数据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opLeftCell="C1" workbookViewId="0">
      <selection activeCell="F12" sqref="F12"/>
    </sheetView>
  </sheetViews>
  <sheetFormatPr defaultColWidth="9" defaultRowHeight="13.5" outlineLevelCol="6"/>
  <cols>
    <col min="1" max="1" width="7.725" customWidth="1"/>
    <col min="2" max="2" width="29.5333333333333" customWidth="1"/>
    <col min="3" max="3" width="22.725" customWidth="1"/>
    <col min="4" max="4" width="13.3666666666667" customWidth="1"/>
    <col min="5" max="5" width="18.0916666666667" customWidth="1"/>
    <col min="6" max="6" width="41.0916666666667" customWidth="1"/>
    <col min="7" max="7" width="21.0916666666667" hidden="1" customWidth="1"/>
  </cols>
  <sheetData>
    <row r="1" ht="20.25" spans="1:6">
      <c r="A1" s="69" t="s">
        <v>0</v>
      </c>
      <c r="B1" s="70"/>
      <c r="C1" s="70"/>
      <c r="D1" s="70"/>
      <c r="E1" s="70"/>
      <c r="F1" s="70"/>
    </row>
    <row r="2" ht="29" customHeight="1" spans="1:6">
      <c r="A2" s="71" t="s">
        <v>1</v>
      </c>
      <c r="B2" s="71"/>
      <c r="C2" s="71"/>
      <c r="D2" s="71"/>
      <c r="E2" s="71"/>
      <c r="F2" s="71"/>
    </row>
    <row r="3" ht="24.75" spans="1:6">
      <c r="A3" s="72"/>
      <c r="B3" s="72"/>
      <c r="C3" s="72"/>
      <c r="D3" s="73"/>
      <c r="E3" s="73"/>
      <c r="F3" s="74" t="s">
        <v>2</v>
      </c>
    </row>
    <row r="4" ht="48" customHeight="1" spans="1:6">
      <c r="A4" s="5" t="s">
        <v>3</v>
      </c>
      <c r="B4" s="5" t="s">
        <v>4</v>
      </c>
      <c r="C4" s="5" t="s">
        <v>5</v>
      </c>
      <c r="D4" s="5" t="s">
        <v>6</v>
      </c>
      <c r="E4" s="5" t="s">
        <v>7</v>
      </c>
      <c r="F4" s="5" t="s">
        <v>8</v>
      </c>
    </row>
    <row r="5" ht="30" customHeight="1" spans="1:6">
      <c r="A5" s="75" t="s">
        <v>9</v>
      </c>
      <c r="B5" s="76"/>
      <c r="C5" s="76"/>
      <c r="D5" s="77"/>
      <c r="E5" s="78">
        <f>SUM(E6:E9)</f>
        <v>38500</v>
      </c>
      <c r="F5" s="79"/>
    </row>
    <row r="6" ht="48" customHeight="1" spans="1:7">
      <c r="A6" s="80">
        <v>1</v>
      </c>
      <c r="B6" s="81" t="s">
        <v>10</v>
      </c>
      <c r="C6" s="81" t="s">
        <v>11</v>
      </c>
      <c r="D6" s="81" t="s">
        <v>12</v>
      </c>
      <c r="E6" s="82">
        <v>16500</v>
      </c>
      <c r="F6" s="83" t="s">
        <v>13</v>
      </c>
      <c r="G6" s="84" t="s">
        <v>14</v>
      </c>
    </row>
    <row r="7" ht="48" customHeight="1" spans="1:7">
      <c r="A7" s="80">
        <v>2</v>
      </c>
      <c r="B7" s="81" t="s">
        <v>15</v>
      </c>
      <c r="C7" s="81" t="s">
        <v>16</v>
      </c>
      <c r="D7" s="81" t="s">
        <v>12</v>
      </c>
      <c r="E7" s="82">
        <v>15000</v>
      </c>
      <c r="F7" s="83" t="s">
        <v>17</v>
      </c>
      <c r="G7" t="s">
        <v>18</v>
      </c>
    </row>
    <row r="8" ht="48" customHeight="1" spans="1:7">
      <c r="A8" s="80">
        <v>3</v>
      </c>
      <c r="B8" s="81" t="s">
        <v>19</v>
      </c>
      <c r="C8" s="81" t="s">
        <v>16</v>
      </c>
      <c r="D8" s="81" t="s">
        <v>12</v>
      </c>
      <c r="E8" s="82">
        <v>5000</v>
      </c>
      <c r="F8" s="83" t="s">
        <v>20</v>
      </c>
      <c r="G8" t="s">
        <v>21</v>
      </c>
    </row>
    <row r="9" ht="48" customHeight="1" spans="1:7">
      <c r="A9" s="80">
        <v>4</v>
      </c>
      <c r="B9" s="81" t="s">
        <v>22</v>
      </c>
      <c r="C9" s="81" t="s">
        <v>23</v>
      </c>
      <c r="D9" s="81" t="s">
        <v>12</v>
      </c>
      <c r="E9" s="82">
        <v>2000</v>
      </c>
      <c r="F9" s="83" t="s">
        <v>24</v>
      </c>
      <c r="G9" t="s">
        <v>25</v>
      </c>
    </row>
    <row r="10" ht="39" customHeight="1"/>
  </sheetData>
  <mergeCells count="2">
    <mergeCell ref="A2:F2"/>
    <mergeCell ref="A5:D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
  <sheetViews>
    <sheetView zoomScale="88" zoomScaleNormal="88" workbookViewId="0">
      <selection activeCell="C7" sqref="C7"/>
    </sheetView>
  </sheetViews>
  <sheetFormatPr defaultColWidth="9" defaultRowHeight="15" outlineLevelCol="5"/>
  <cols>
    <col min="1" max="1" width="29.5416666666667" style="44" customWidth="1"/>
    <col min="2" max="2" width="14.05" style="45" customWidth="1"/>
    <col min="3" max="3" width="39.3916666666667" style="45" customWidth="1"/>
    <col min="4" max="4" width="32.525" style="46" customWidth="1"/>
    <col min="5" max="5" width="15.9" style="45" customWidth="1"/>
    <col min="6" max="6" width="39.8" style="41" customWidth="1"/>
    <col min="7" max="16381" width="9" style="41"/>
  </cols>
  <sheetData>
    <row r="1" s="41" customFormat="1" ht="20.25" customHeight="1" spans="1:5">
      <c r="A1" s="47" t="s">
        <v>26</v>
      </c>
      <c r="B1" s="45"/>
      <c r="C1" s="45"/>
      <c r="D1" s="46"/>
      <c r="E1" s="45"/>
    </row>
    <row r="2" s="41" customFormat="1" ht="36" customHeight="1" spans="1:6">
      <c r="A2" s="27" t="s">
        <v>27</v>
      </c>
      <c r="B2" s="27"/>
      <c r="C2" s="27"/>
      <c r="D2" s="27"/>
      <c r="E2" s="27"/>
      <c r="F2" s="27"/>
    </row>
    <row r="3" s="41" customFormat="1" ht="36" customHeight="1" spans="1:6">
      <c r="A3" s="48"/>
      <c r="B3" s="48"/>
      <c r="C3" s="48"/>
      <c r="D3" s="49"/>
      <c r="F3" s="50" t="s">
        <v>2</v>
      </c>
    </row>
    <row r="4" s="42" customFormat="1" ht="29.4" customHeight="1" spans="1:6">
      <c r="A4" s="51" t="s">
        <v>28</v>
      </c>
      <c r="B4" s="52"/>
      <c r="C4" s="53"/>
      <c r="D4" s="54" t="s">
        <v>29</v>
      </c>
      <c r="E4" s="54"/>
      <c r="F4" s="54"/>
    </row>
    <row r="5" s="42" customFormat="1" ht="33" customHeight="1" spans="1:6">
      <c r="A5" s="55" t="s">
        <v>30</v>
      </c>
      <c r="B5" s="56" t="s">
        <v>31</v>
      </c>
      <c r="C5" s="57" t="s">
        <v>32</v>
      </c>
      <c r="D5" s="55" t="s">
        <v>33</v>
      </c>
      <c r="E5" s="56" t="s">
        <v>34</v>
      </c>
      <c r="F5" s="57" t="s">
        <v>35</v>
      </c>
    </row>
    <row r="6" s="43" customFormat="1" ht="29.4" customHeight="1" spans="1:6">
      <c r="A6" s="58"/>
      <c r="B6" s="59">
        <f>SUM(B7:B11)</f>
        <v>19560.98</v>
      </c>
      <c r="C6" s="60"/>
      <c r="D6" s="61"/>
      <c r="E6" s="59">
        <f>SUM(E7:E11)</f>
        <v>19560.98</v>
      </c>
      <c r="F6" s="62"/>
    </row>
    <row r="7" s="43" customFormat="1" ht="80" customHeight="1" spans="1:6">
      <c r="A7" s="63" t="s">
        <v>36</v>
      </c>
      <c r="B7" s="64">
        <v>12000</v>
      </c>
      <c r="C7" s="65" t="s">
        <v>37</v>
      </c>
      <c r="D7" s="65" t="s">
        <v>38</v>
      </c>
      <c r="E7" s="64">
        <v>7823.86</v>
      </c>
      <c r="F7" s="65" t="s">
        <v>39</v>
      </c>
    </row>
    <row r="8" s="43" customFormat="1" ht="60" customHeight="1" spans="1:6">
      <c r="A8" s="63" t="s">
        <v>40</v>
      </c>
      <c r="B8" s="64">
        <v>3000</v>
      </c>
      <c r="C8" s="65" t="s">
        <v>41</v>
      </c>
      <c r="D8" s="65" t="s">
        <v>42</v>
      </c>
      <c r="E8" s="64">
        <v>6500</v>
      </c>
      <c r="F8" s="65" t="s">
        <v>43</v>
      </c>
    </row>
    <row r="9" s="43" customFormat="1" ht="60" customHeight="1" spans="1:6">
      <c r="A9" s="66" t="s">
        <v>44</v>
      </c>
      <c r="B9" s="64">
        <v>1978.46</v>
      </c>
      <c r="C9" s="65" t="s">
        <v>45</v>
      </c>
      <c r="D9" s="65" t="s">
        <v>10</v>
      </c>
      <c r="E9" s="64">
        <v>5237.12</v>
      </c>
      <c r="F9" s="65" t="s">
        <v>46</v>
      </c>
    </row>
    <row r="10" s="41" customFormat="1" ht="60" customHeight="1" spans="1:6">
      <c r="A10" s="63" t="s">
        <v>22</v>
      </c>
      <c r="B10" s="64">
        <v>1741.98</v>
      </c>
      <c r="C10" s="65" t="s">
        <v>47</v>
      </c>
      <c r="D10" s="67"/>
      <c r="E10" s="68"/>
      <c r="F10" s="67"/>
    </row>
    <row r="11" s="41" customFormat="1" ht="60" customHeight="1" spans="1:6">
      <c r="A11" s="63" t="s">
        <v>15</v>
      </c>
      <c r="B11" s="64">
        <v>840.54</v>
      </c>
      <c r="C11" s="65" t="s">
        <v>48</v>
      </c>
      <c r="D11" s="67"/>
      <c r="E11" s="68"/>
      <c r="F11" s="67"/>
    </row>
  </sheetData>
  <mergeCells count="3">
    <mergeCell ref="A2:F2"/>
    <mergeCell ref="A4:C4"/>
    <mergeCell ref="D4:F4"/>
  </mergeCells>
  <pageMargins left="0.75" right="0.75" top="0.511805555555556" bottom="1" header="0.5" footer="0.5"/>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selection activeCell="A2" sqref="A2:H2"/>
    </sheetView>
  </sheetViews>
  <sheetFormatPr defaultColWidth="9" defaultRowHeight="13.5"/>
  <cols>
    <col min="1" max="1" width="28.8833333333333" style="24" customWidth="1"/>
    <col min="2" max="2" width="13.45" style="25" customWidth="1"/>
    <col min="3" max="3" width="13.3666666666667" style="25" customWidth="1"/>
    <col min="4" max="4" width="13.45" style="25" customWidth="1"/>
    <col min="5" max="5" width="26.5" style="24" customWidth="1"/>
    <col min="6" max="6" width="13.45" style="24" customWidth="1"/>
    <col min="7" max="7" width="13.2666666666667" style="24" customWidth="1"/>
    <col min="8" max="8" width="14.45" style="24" customWidth="1"/>
    <col min="9" max="16384" width="9" style="24"/>
  </cols>
  <sheetData>
    <row r="1" ht="18" customHeight="1" spans="1:8">
      <c r="A1" s="1" t="s">
        <v>49</v>
      </c>
      <c r="B1" s="1"/>
      <c r="C1" s="1"/>
      <c r="D1" s="1"/>
      <c r="E1" s="1"/>
      <c r="F1" s="1"/>
      <c r="G1" s="26"/>
      <c r="H1" s="2"/>
    </row>
    <row r="2" ht="26" customHeight="1" spans="1:9">
      <c r="A2" s="27" t="s">
        <v>50</v>
      </c>
      <c r="B2" s="27"/>
      <c r="C2" s="27"/>
      <c r="D2" s="27"/>
      <c r="E2" s="27"/>
      <c r="F2" s="27"/>
      <c r="G2" s="27"/>
      <c r="H2" s="27"/>
      <c r="I2" s="40"/>
    </row>
    <row r="3" ht="24" customHeight="1" spans="1:8">
      <c r="A3" s="28"/>
      <c r="B3" s="28"/>
      <c r="C3" s="28"/>
      <c r="D3" s="28"/>
      <c r="E3" s="28"/>
      <c r="F3" s="2"/>
      <c r="G3" s="29" t="s">
        <v>2</v>
      </c>
      <c r="H3" s="29"/>
    </row>
    <row r="4" s="21" customFormat="1" ht="24" customHeight="1" spans="1:8">
      <c r="A4" s="30" t="s">
        <v>51</v>
      </c>
      <c r="B4" s="5" t="s">
        <v>52</v>
      </c>
      <c r="C4" s="5" t="s">
        <v>53</v>
      </c>
      <c r="D4" s="5" t="s">
        <v>54</v>
      </c>
      <c r="E4" s="30" t="s">
        <v>55</v>
      </c>
      <c r="F4" s="5" t="s">
        <v>52</v>
      </c>
      <c r="G4" s="5" t="s">
        <v>53</v>
      </c>
      <c r="H4" s="5" t="s">
        <v>54</v>
      </c>
    </row>
    <row r="5" s="22" customFormat="1" ht="15.75" spans="1:8">
      <c r="A5" s="30" t="s">
        <v>56</v>
      </c>
      <c r="B5" s="31">
        <v>852715</v>
      </c>
      <c r="C5" s="31">
        <v>19000</v>
      </c>
      <c r="D5" s="31">
        <v>871715</v>
      </c>
      <c r="E5" s="30" t="s">
        <v>56</v>
      </c>
      <c r="F5" s="31">
        <v>852715</v>
      </c>
      <c r="G5" s="31">
        <v>19000</v>
      </c>
      <c r="H5" s="31">
        <v>871715</v>
      </c>
    </row>
    <row r="6" s="22" customFormat="1" ht="15.75" spans="1:8">
      <c r="A6" s="32" t="s">
        <v>57</v>
      </c>
      <c r="B6" s="31">
        <v>428000</v>
      </c>
      <c r="C6" s="33"/>
      <c r="D6" s="31">
        <v>428000</v>
      </c>
      <c r="E6" s="32" t="s">
        <v>58</v>
      </c>
      <c r="F6" s="31">
        <v>773973</v>
      </c>
      <c r="G6" s="34"/>
      <c r="H6" s="31">
        <v>773973</v>
      </c>
    </row>
    <row r="7" s="23" customFormat="1" ht="17.25" customHeight="1" spans="1:8">
      <c r="A7" s="35" t="s">
        <v>59</v>
      </c>
      <c r="B7" s="36">
        <v>354000</v>
      </c>
      <c r="C7" s="37"/>
      <c r="D7" s="36">
        <v>354000</v>
      </c>
      <c r="E7" s="35" t="s">
        <v>60</v>
      </c>
      <c r="F7" s="36">
        <v>90698</v>
      </c>
      <c r="G7" s="38"/>
      <c r="H7" s="36">
        <v>90698</v>
      </c>
    </row>
    <row r="8" s="23" customFormat="1" ht="16.5" spans="1:8">
      <c r="A8" s="35" t="s">
        <v>61</v>
      </c>
      <c r="B8" s="36">
        <v>115000</v>
      </c>
      <c r="C8" s="37"/>
      <c r="D8" s="36">
        <v>115000</v>
      </c>
      <c r="E8" s="35" t="s">
        <v>62</v>
      </c>
      <c r="F8" s="36">
        <v>2930</v>
      </c>
      <c r="G8" s="38"/>
      <c r="H8" s="36">
        <v>2930</v>
      </c>
    </row>
    <row r="9" s="23" customFormat="1" ht="17.25" customHeight="1" spans="1:8">
      <c r="A9" s="35" t="s">
        <v>63</v>
      </c>
      <c r="B9" s="36">
        <v>59500</v>
      </c>
      <c r="C9" s="37"/>
      <c r="D9" s="36">
        <v>59500</v>
      </c>
      <c r="E9" s="35" t="s">
        <v>64</v>
      </c>
      <c r="F9" s="36">
        <v>100620</v>
      </c>
      <c r="G9" s="38"/>
      <c r="H9" s="36">
        <v>100620</v>
      </c>
    </row>
    <row r="10" s="23" customFormat="1" ht="16.5" spans="1:8">
      <c r="A10" s="35" t="s">
        <v>65</v>
      </c>
      <c r="B10" s="36">
        <v>33600</v>
      </c>
      <c r="C10" s="37"/>
      <c r="D10" s="36">
        <v>33600</v>
      </c>
      <c r="E10" s="35" t="s">
        <v>66</v>
      </c>
      <c r="F10" s="36">
        <v>170762</v>
      </c>
      <c r="G10" s="38"/>
      <c r="H10" s="36">
        <v>170762</v>
      </c>
    </row>
    <row r="11" s="23" customFormat="1" ht="17.25" customHeight="1" spans="1:8">
      <c r="A11" s="35" t="s">
        <v>67</v>
      </c>
      <c r="B11" s="36">
        <v>19800</v>
      </c>
      <c r="C11" s="37"/>
      <c r="D11" s="36">
        <v>19800</v>
      </c>
      <c r="E11" s="35" t="s">
        <v>68</v>
      </c>
      <c r="F11" s="36">
        <v>4242</v>
      </c>
      <c r="G11" s="38"/>
      <c r="H11" s="36">
        <v>4242</v>
      </c>
    </row>
    <row r="12" s="23" customFormat="1" ht="16.5" spans="1:8">
      <c r="A12" s="35" t="s">
        <v>69</v>
      </c>
      <c r="B12" s="36">
        <v>28100</v>
      </c>
      <c r="C12" s="37"/>
      <c r="D12" s="36">
        <v>28100</v>
      </c>
      <c r="E12" s="35" t="s">
        <v>70</v>
      </c>
      <c r="F12" s="36">
        <v>7887</v>
      </c>
      <c r="G12" s="38"/>
      <c r="H12" s="36">
        <v>7887</v>
      </c>
    </row>
    <row r="13" s="23" customFormat="1" ht="17.25" customHeight="1" spans="1:8">
      <c r="A13" s="35" t="s">
        <v>71</v>
      </c>
      <c r="B13" s="36">
        <v>23000</v>
      </c>
      <c r="C13" s="37"/>
      <c r="D13" s="36">
        <v>23000</v>
      </c>
      <c r="E13" s="35" t="s">
        <v>72</v>
      </c>
      <c r="F13" s="36">
        <v>142077</v>
      </c>
      <c r="G13" s="38"/>
      <c r="H13" s="36">
        <v>142077</v>
      </c>
    </row>
    <row r="14" s="23" customFormat="1" ht="16.5" spans="1:8">
      <c r="A14" s="35" t="s">
        <v>73</v>
      </c>
      <c r="B14" s="36">
        <v>4200</v>
      </c>
      <c r="C14" s="37"/>
      <c r="D14" s="36">
        <v>4200</v>
      </c>
      <c r="E14" s="35" t="s">
        <v>74</v>
      </c>
      <c r="F14" s="36">
        <v>60151</v>
      </c>
      <c r="G14" s="38"/>
      <c r="H14" s="36">
        <v>60151</v>
      </c>
    </row>
    <row r="15" s="23" customFormat="1" ht="16.5" spans="1:8">
      <c r="A15" s="35" t="s">
        <v>75</v>
      </c>
      <c r="B15" s="36">
        <v>49000</v>
      </c>
      <c r="C15" s="37"/>
      <c r="D15" s="36">
        <v>49000</v>
      </c>
      <c r="E15" s="35" t="s">
        <v>76</v>
      </c>
      <c r="F15" s="36">
        <v>5919</v>
      </c>
      <c r="G15" s="38"/>
      <c r="H15" s="36">
        <v>5919</v>
      </c>
    </row>
    <row r="16" s="23" customFormat="1" ht="16.5" spans="1:8">
      <c r="A16" s="35" t="s">
        <v>77</v>
      </c>
      <c r="B16" s="36">
        <v>21800</v>
      </c>
      <c r="C16" s="37"/>
      <c r="D16" s="36">
        <v>21800</v>
      </c>
      <c r="E16" s="35" t="s">
        <v>78</v>
      </c>
      <c r="F16" s="36">
        <v>83070</v>
      </c>
      <c r="G16" s="38"/>
      <c r="H16" s="36">
        <v>83070</v>
      </c>
    </row>
    <row r="17" s="23" customFormat="1" ht="16.5" spans="1:8">
      <c r="A17" s="35" t="s">
        <v>79</v>
      </c>
      <c r="B17" s="36">
        <v>74000</v>
      </c>
      <c r="C17" s="37"/>
      <c r="D17" s="36">
        <v>74000</v>
      </c>
      <c r="E17" s="35" t="s">
        <v>80</v>
      </c>
      <c r="F17" s="36">
        <v>3147</v>
      </c>
      <c r="G17" s="38"/>
      <c r="H17" s="36">
        <v>3147</v>
      </c>
    </row>
    <row r="18" s="23" customFormat="1" ht="16.5" spans="1:8">
      <c r="A18" s="35" t="s">
        <v>81</v>
      </c>
      <c r="B18" s="36">
        <v>16000</v>
      </c>
      <c r="C18" s="37"/>
      <c r="D18" s="36">
        <v>16000</v>
      </c>
      <c r="E18" s="35" t="s">
        <v>82</v>
      </c>
      <c r="F18" s="36">
        <v>1661</v>
      </c>
      <c r="G18" s="38"/>
      <c r="H18" s="36">
        <v>1661</v>
      </c>
    </row>
    <row r="19" s="23" customFormat="1" ht="16.5" spans="1:8">
      <c r="A19" s="35" t="s">
        <v>83</v>
      </c>
      <c r="B19" s="36">
        <v>8800</v>
      </c>
      <c r="C19" s="37"/>
      <c r="D19" s="36">
        <v>8800</v>
      </c>
      <c r="E19" s="35" t="s">
        <v>84</v>
      </c>
      <c r="F19" s="36">
        <v>5501</v>
      </c>
      <c r="G19" s="38"/>
      <c r="H19" s="36">
        <v>5501</v>
      </c>
    </row>
    <row r="20" s="23" customFormat="1" ht="16.5" spans="1:8">
      <c r="A20" s="35" t="s">
        <v>85</v>
      </c>
      <c r="B20" s="37">
        <v>600</v>
      </c>
      <c r="C20" s="37"/>
      <c r="D20" s="37">
        <v>600</v>
      </c>
      <c r="E20" s="35" t="s">
        <v>86</v>
      </c>
      <c r="F20" s="36">
        <v>15785</v>
      </c>
      <c r="G20" s="38"/>
      <c r="H20" s="36">
        <v>15785</v>
      </c>
    </row>
    <row r="21" s="23" customFormat="1" ht="16.5" spans="1:8">
      <c r="A21" s="35" t="s">
        <v>87</v>
      </c>
      <c r="B21" s="36">
        <v>6000</v>
      </c>
      <c r="C21" s="37"/>
      <c r="D21" s="36">
        <v>6000</v>
      </c>
      <c r="E21" s="35" t="s">
        <v>88</v>
      </c>
      <c r="F21" s="37">
        <v>767</v>
      </c>
      <c r="G21" s="38"/>
      <c r="H21" s="37">
        <v>767</v>
      </c>
    </row>
    <row r="22" s="23" customFormat="1" ht="16.5" spans="1:8">
      <c r="A22" s="39" t="s">
        <v>89</v>
      </c>
      <c r="B22" s="36">
        <v>42300</v>
      </c>
      <c r="C22" s="37"/>
      <c r="D22" s="36">
        <v>42300</v>
      </c>
      <c r="E22" s="35" t="s">
        <v>90</v>
      </c>
      <c r="F22" s="36">
        <v>35185</v>
      </c>
      <c r="G22" s="38"/>
      <c r="H22" s="36">
        <v>35185</v>
      </c>
    </row>
    <row r="23" s="23" customFormat="1" ht="16.5" spans="1:8">
      <c r="A23" s="35" t="s">
        <v>91</v>
      </c>
      <c r="B23" s="37">
        <v>300</v>
      </c>
      <c r="C23" s="37"/>
      <c r="D23" s="37">
        <v>300</v>
      </c>
      <c r="E23" s="35" t="s">
        <v>92</v>
      </c>
      <c r="F23" s="37">
        <v>177</v>
      </c>
      <c r="G23" s="38"/>
      <c r="H23" s="37">
        <v>177</v>
      </c>
    </row>
    <row r="24" s="23" customFormat="1" ht="16.5" spans="1:8">
      <c r="A24" s="32" t="s">
        <v>93</v>
      </c>
      <c r="B24" s="31">
        <v>424715</v>
      </c>
      <c r="C24" s="31">
        <v>19000</v>
      </c>
      <c r="D24" s="31">
        <v>443715</v>
      </c>
      <c r="E24" s="35" t="s">
        <v>94</v>
      </c>
      <c r="F24" s="36">
        <v>11394</v>
      </c>
      <c r="G24" s="38"/>
      <c r="H24" s="36">
        <v>11394</v>
      </c>
    </row>
    <row r="25" s="23" customFormat="1" ht="16.5" spans="1:8">
      <c r="A25" s="35" t="s">
        <v>95</v>
      </c>
      <c r="B25" s="36">
        <v>317233</v>
      </c>
      <c r="C25" s="37"/>
      <c r="D25" s="36">
        <v>317233</v>
      </c>
      <c r="E25" s="35" t="s">
        <v>96</v>
      </c>
      <c r="F25" s="36">
        <v>10000</v>
      </c>
      <c r="G25" s="38"/>
      <c r="H25" s="36">
        <v>10000</v>
      </c>
    </row>
    <row r="26" s="23" customFormat="1" ht="16.5" spans="1:8">
      <c r="A26" s="35" t="s">
        <v>97</v>
      </c>
      <c r="B26" s="33"/>
      <c r="C26" s="33"/>
      <c r="D26" s="33"/>
      <c r="E26" s="35" t="s">
        <v>98</v>
      </c>
      <c r="F26" s="37"/>
      <c r="G26" s="38"/>
      <c r="H26" s="37"/>
    </row>
    <row r="27" s="23" customFormat="1" ht="16.5" spans="1:8">
      <c r="A27" s="35" t="s">
        <v>99</v>
      </c>
      <c r="B27" s="36">
        <v>65000</v>
      </c>
      <c r="C27" s="37"/>
      <c r="D27" s="36">
        <v>65000</v>
      </c>
      <c r="E27" s="35" t="s">
        <v>100</v>
      </c>
      <c r="F27" s="36">
        <v>22000</v>
      </c>
      <c r="G27" s="38"/>
      <c r="H27" s="36">
        <v>22000</v>
      </c>
    </row>
    <row r="28" s="23" customFormat="1" ht="16.5" spans="1:8">
      <c r="A28" s="35" t="s">
        <v>101</v>
      </c>
      <c r="B28" s="37" t="s">
        <v>102</v>
      </c>
      <c r="C28" s="36">
        <v>19000</v>
      </c>
      <c r="D28" s="36">
        <v>19000</v>
      </c>
      <c r="E28" s="35" t="s">
        <v>103</v>
      </c>
      <c r="F28" s="37" t="s">
        <v>102</v>
      </c>
      <c r="G28" s="38"/>
      <c r="H28" s="37" t="s">
        <v>102</v>
      </c>
    </row>
    <row r="29" s="23" customFormat="1" ht="16.5" spans="1:8">
      <c r="A29" s="35" t="s">
        <v>104</v>
      </c>
      <c r="B29" s="37"/>
      <c r="C29" s="37"/>
      <c r="D29" s="37"/>
      <c r="E29" s="32" t="s">
        <v>105</v>
      </c>
      <c r="F29" s="31">
        <v>78742</v>
      </c>
      <c r="G29" s="31">
        <v>19000</v>
      </c>
      <c r="H29" s="31">
        <v>97742</v>
      </c>
    </row>
    <row r="30" s="23" customFormat="1" ht="16.5" spans="1:8">
      <c r="A30" s="35" t="s">
        <v>106</v>
      </c>
      <c r="B30" s="37"/>
      <c r="C30" s="36">
        <v>19000</v>
      </c>
      <c r="D30" s="36">
        <v>19000</v>
      </c>
      <c r="E30" s="35" t="s">
        <v>107</v>
      </c>
      <c r="F30" s="36">
        <v>78742</v>
      </c>
      <c r="G30" s="38"/>
      <c r="H30" s="36">
        <v>78742</v>
      </c>
    </row>
    <row r="31" s="23" customFormat="1" ht="16.5" spans="1:8">
      <c r="A31" s="35" t="s">
        <v>108</v>
      </c>
      <c r="B31" s="37"/>
      <c r="C31" s="37"/>
      <c r="D31" s="37"/>
      <c r="E31" s="35" t="s">
        <v>109</v>
      </c>
      <c r="F31" s="37" t="s">
        <v>102</v>
      </c>
      <c r="G31" s="36">
        <v>19000</v>
      </c>
      <c r="H31" s="36">
        <v>19000</v>
      </c>
    </row>
    <row r="32" s="22" customFormat="1" ht="15.75" spans="1:8">
      <c r="A32" s="35" t="s">
        <v>110</v>
      </c>
      <c r="B32" s="36">
        <v>42482</v>
      </c>
      <c r="C32" s="37"/>
      <c r="D32" s="36">
        <v>42482</v>
      </c>
      <c r="E32" s="35" t="s">
        <v>111</v>
      </c>
      <c r="F32" s="37"/>
      <c r="G32" s="36">
        <v>19000</v>
      </c>
      <c r="H32" s="36">
        <v>19000</v>
      </c>
    </row>
    <row r="33" s="23" customFormat="1" ht="16.5" spans="1:7">
      <c r="A33" s="24"/>
      <c r="B33" s="25"/>
      <c r="C33" s="25"/>
      <c r="D33" s="25"/>
      <c r="E33" s="24"/>
      <c r="F33" s="24"/>
      <c r="G33" s="24"/>
    </row>
    <row r="34" s="23" customFormat="1" ht="16.5" spans="1:7">
      <c r="A34" s="24"/>
      <c r="B34" s="25"/>
      <c r="C34" s="25"/>
      <c r="D34" s="25"/>
      <c r="E34" s="24"/>
      <c r="F34" s="24"/>
      <c r="G34" s="24"/>
    </row>
    <row r="35" s="23" customFormat="1" ht="34.15" customHeight="1" spans="1:7">
      <c r="A35" s="24"/>
      <c r="B35" s="25"/>
      <c r="C35" s="25"/>
      <c r="D35" s="25"/>
      <c r="E35" s="24"/>
      <c r="F35" s="24"/>
      <c r="G35" s="24"/>
    </row>
  </sheetData>
  <mergeCells count="3">
    <mergeCell ref="A1:F1"/>
    <mergeCell ref="A2:H2"/>
    <mergeCell ref="G3:H3"/>
  </mergeCells>
  <pageMargins left="0.944444444444444" right="0.393055555555556" top="0.275" bottom="0.156944444444444" header="0.5" footer="0.314583333333333"/>
  <pageSetup paperSize="9" scale="92"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tabSelected="1" workbookViewId="0">
      <selection activeCell="G9" sqref="G9"/>
    </sheetView>
  </sheetViews>
  <sheetFormatPr defaultColWidth="9" defaultRowHeight="13.5"/>
  <cols>
    <col min="1" max="1" width="17.0916666666667" customWidth="1"/>
    <col min="2" max="4" width="14.725" customWidth="1"/>
    <col min="5" max="5" width="24.45" customWidth="1"/>
    <col min="6" max="8" width="14.725" customWidth="1"/>
  </cols>
  <sheetData>
    <row r="1" ht="24" customHeight="1" spans="1:8">
      <c r="A1" s="1" t="s">
        <v>112</v>
      </c>
      <c r="B1" s="2"/>
      <c r="C1" s="2"/>
      <c r="D1" s="2"/>
      <c r="E1" s="2"/>
      <c r="F1" s="2"/>
      <c r="G1" s="2"/>
      <c r="H1" s="2"/>
    </row>
    <row r="2" ht="39" customHeight="1" spans="1:8">
      <c r="A2" s="3" t="s">
        <v>113</v>
      </c>
      <c r="B2" s="3"/>
      <c r="C2" s="3"/>
      <c r="D2" s="3"/>
      <c r="E2" s="3"/>
      <c r="F2" s="3"/>
      <c r="G2" s="3"/>
      <c r="H2" s="3"/>
    </row>
    <row r="3" ht="18" customHeight="1" spans="1:8">
      <c r="A3" s="4" t="s">
        <v>2</v>
      </c>
      <c r="B3" s="4"/>
      <c r="C3" s="4"/>
      <c r="D3" s="4"/>
      <c r="E3" s="4"/>
      <c r="F3" s="4"/>
      <c r="G3" s="4"/>
      <c r="H3" s="4"/>
    </row>
    <row r="4" ht="20" customHeight="1" spans="1:8">
      <c r="A4" s="5" t="s">
        <v>114</v>
      </c>
      <c r="B4" s="5" t="s">
        <v>52</v>
      </c>
      <c r="C4" s="5" t="s">
        <v>53</v>
      </c>
      <c r="D4" s="5" t="s">
        <v>54</v>
      </c>
      <c r="E4" s="5" t="s">
        <v>115</v>
      </c>
      <c r="F4" s="5" t="s">
        <v>52</v>
      </c>
      <c r="G4" s="5" t="s">
        <v>53</v>
      </c>
      <c r="H4" s="5" t="s">
        <v>54</v>
      </c>
    </row>
    <row r="5" ht="20" customHeight="1" spans="1:8">
      <c r="A5" s="6" t="s">
        <v>56</v>
      </c>
      <c r="B5" s="7">
        <v>143685</v>
      </c>
      <c r="C5" s="7">
        <v>38500</v>
      </c>
      <c r="D5" s="7">
        <v>182185</v>
      </c>
      <c r="E5" s="6" t="s">
        <v>56</v>
      </c>
      <c r="F5" s="7">
        <v>143685</v>
      </c>
      <c r="G5" s="7">
        <v>38500</v>
      </c>
      <c r="H5" s="7">
        <v>182185</v>
      </c>
    </row>
    <row r="6" ht="27" customHeight="1" spans="1:8">
      <c r="A6" s="8" t="s">
        <v>57</v>
      </c>
      <c r="B6" s="9"/>
      <c r="C6" s="9"/>
      <c r="D6" s="9"/>
      <c r="E6" s="8" t="s">
        <v>58</v>
      </c>
      <c r="F6" s="10">
        <v>81485</v>
      </c>
      <c r="G6" s="10">
        <v>38500</v>
      </c>
      <c r="H6" s="10">
        <v>119985</v>
      </c>
    </row>
    <row r="7" ht="27" customHeight="1" spans="1:8">
      <c r="A7" s="11"/>
      <c r="B7" s="9"/>
      <c r="C7" s="9"/>
      <c r="D7" s="9"/>
      <c r="E7" s="12" t="s">
        <v>116</v>
      </c>
      <c r="F7" s="10">
        <v>11500</v>
      </c>
      <c r="G7" s="10">
        <v>38500</v>
      </c>
      <c r="H7" s="10">
        <v>50000</v>
      </c>
    </row>
    <row r="8" ht="45" customHeight="1" spans="1:8">
      <c r="A8" s="13" t="s">
        <v>93</v>
      </c>
      <c r="B8" s="7">
        <v>143685</v>
      </c>
      <c r="C8" s="7">
        <v>38500</v>
      </c>
      <c r="D8" s="7">
        <v>182185</v>
      </c>
      <c r="E8" s="13" t="s">
        <v>105</v>
      </c>
      <c r="F8" s="7">
        <v>62200</v>
      </c>
      <c r="G8" s="14"/>
      <c r="H8" s="7">
        <v>62200</v>
      </c>
    </row>
    <row r="9" ht="27" customHeight="1" spans="1:8">
      <c r="A9" s="15" t="s">
        <v>95</v>
      </c>
      <c r="B9" s="10">
        <v>82369</v>
      </c>
      <c r="C9" s="9"/>
      <c r="D9" s="10">
        <v>82369</v>
      </c>
      <c r="E9" s="15" t="s">
        <v>117</v>
      </c>
      <c r="F9" s="10">
        <v>62200</v>
      </c>
      <c r="G9" s="9"/>
      <c r="H9" s="10">
        <v>62200</v>
      </c>
    </row>
    <row r="10" ht="27" customHeight="1" spans="1:11">
      <c r="A10" s="15" t="s">
        <v>118</v>
      </c>
      <c r="B10" s="10">
        <v>11500</v>
      </c>
      <c r="C10" s="10">
        <v>38500</v>
      </c>
      <c r="D10" s="10">
        <v>50000</v>
      </c>
      <c r="E10" s="6"/>
      <c r="F10" s="9"/>
      <c r="G10" s="9"/>
      <c r="H10" s="9"/>
      <c r="K10" s="20"/>
    </row>
    <row r="11" ht="27" customHeight="1" spans="1:8">
      <c r="A11" s="16" t="s">
        <v>119</v>
      </c>
      <c r="B11" s="10">
        <v>11500</v>
      </c>
      <c r="C11" s="10">
        <v>38500</v>
      </c>
      <c r="D11" s="10">
        <v>50000</v>
      </c>
      <c r="E11" s="6"/>
      <c r="F11" s="17"/>
      <c r="G11" s="17"/>
      <c r="H11" s="18"/>
    </row>
    <row r="12" ht="27" customHeight="1" spans="1:8">
      <c r="A12" s="15" t="s">
        <v>120</v>
      </c>
      <c r="B12" s="10">
        <v>49816</v>
      </c>
      <c r="C12" s="9"/>
      <c r="D12" s="10">
        <v>49816</v>
      </c>
      <c r="E12" s="6"/>
      <c r="F12" s="17"/>
      <c r="G12" s="18"/>
      <c r="H12" s="19"/>
    </row>
  </sheetData>
  <mergeCells count="2">
    <mergeCell ref="A2:H2"/>
    <mergeCell ref="A3:H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2023-05-05T02:16:00Z</dcterms:created>
  <dcterms:modified xsi:type="dcterms:W3CDTF">2023-07-07T03:37:29Z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