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248"/>
  </bookViews>
  <sheets>
    <sheet name="sheet" sheetId="3" r:id="rId1"/>
  </sheets>
  <externalReferences>
    <externalReference r:id="rId2"/>
  </externalReferences>
  <definedNames>
    <definedName name="_xlnm._FilterDatabase" localSheetId="0" hidden="1">sheet!$A$3:$R$39</definedName>
    <definedName name="_xlnm.Print_Titles" localSheetId="0">sheet!$3:$3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3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</calcChain>
</file>

<file path=xl/sharedStrings.xml><?xml version="1.0" encoding="utf-8"?>
<sst xmlns="http://schemas.openxmlformats.org/spreadsheetml/2006/main" count="536" uniqueCount="232">
  <si>
    <t>附件</t>
  </si>
  <si>
    <t>序号</t>
  </si>
  <si>
    <t>招录单位</t>
  </si>
  <si>
    <t>招考职位</t>
  </si>
  <si>
    <t>姓名</t>
  </si>
  <si>
    <t>性别</t>
  </si>
  <si>
    <t>民族</t>
  </si>
  <si>
    <t>出生
年月</t>
  </si>
  <si>
    <t>学历学位</t>
  </si>
  <si>
    <t>所学专业</t>
  </si>
  <si>
    <t>毕业院校</t>
  </si>
  <si>
    <t>工作单位</t>
  </si>
  <si>
    <t>准考证号</t>
  </si>
  <si>
    <t>符合职位要求的其他条件</t>
  </si>
  <si>
    <t>总成绩</t>
  </si>
  <si>
    <t>总成绩排名</t>
  </si>
  <si>
    <t>体检是否合格</t>
  </si>
  <si>
    <t>考察是否合格</t>
  </si>
  <si>
    <t>渝中区人民政府解放碑街道办事处</t>
  </si>
  <si>
    <t>信息技术职位</t>
  </si>
  <si>
    <t>曾壹</t>
  </si>
  <si>
    <t>男</t>
  </si>
  <si>
    <t>汉族</t>
  </si>
  <si>
    <t>2002.02</t>
  </si>
  <si>
    <t>大学学士</t>
  </si>
  <si>
    <t>计算机科学与技术</t>
  </si>
  <si>
    <t>南京理工大学</t>
  </si>
  <si>
    <t>无</t>
  </si>
  <si>
    <t>6101803201903</t>
  </si>
  <si>
    <t>是</t>
  </si>
  <si>
    <t>1</t>
  </si>
  <si>
    <t>渝中区人民政府七星岗街道办事处</t>
  </si>
  <si>
    <t>项目管理职位</t>
  </si>
  <si>
    <t>冷苗</t>
  </si>
  <si>
    <t>女</t>
  </si>
  <si>
    <t>1996.09</t>
  </si>
  <si>
    <t>研究生硕士</t>
  </si>
  <si>
    <t>风景园林</t>
  </si>
  <si>
    <t>重庆大学</t>
  </si>
  <si>
    <t>重庆市大渡口区公园管理处</t>
  </si>
  <si>
    <t>6101805603515</t>
  </si>
  <si>
    <t>渝中区人民政府南纪门街道办事处</t>
  </si>
  <si>
    <r>
      <rPr>
        <sz val="11"/>
        <color rgb="FF000000"/>
        <rFont val="方正仿宋_GBK"/>
        <charset val="134"/>
      </rPr>
      <t>综合管理职位</t>
    </r>
    <r>
      <rPr>
        <sz val="11"/>
        <color rgb="FF000000"/>
        <rFont val="Times New Roman"/>
        <family val="1"/>
      </rPr>
      <t>1</t>
    </r>
  </si>
  <si>
    <t>李长均</t>
  </si>
  <si>
    <t>1995.09</t>
  </si>
  <si>
    <t>西南石油大学</t>
  </si>
  <si>
    <t>6101800301309</t>
  </si>
  <si>
    <t>渝中区人民政府菜园坝街道办事处</t>
  </si>
  <si>
    <t>综合管理职位</t>
  </si>
  <si>
    <t>赵建杨</t>
  </si>
  <si>
    <t>2004.02</t>
  </si>
  <si>
    <t>行政管理</t>
  </si>
  <si>
    <t>西南政法大学</t>
  </si>
  <si>
    <t>重庆解放碑中央商务区管理委员会</t>
  </si>
  <si>
    <t>6101809202006</t>
  </si>
  <si>
    <t>渝中区人民政府大溪沟街道办事处</t>
  </si>
  <si>
    <t>应急管理职位</t>
  </si>
  <si>
    <t>汤燕</t>
  </si>
  <si>
    <t>1992.02</t>
  </si>
  <si>
    <r>
      <rPr>
        <sz val="11"/>
        <rFont val="方正仿宋_GBK"/>
        <charset val="134"/>
      </rPr>
      <t>工程管理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（工程造价管理）</t>
    </r>
  </si>
  <si>
    <t>重庆交通大学</t>
  </si>
  <si>
    <t>6101809200701</t>
  </si>
  <si>
    <t>渝中区人民政府石油路街道办事处</t>
  </si>
  <si>
    <t>民政服务职位</t>
  </si>
  <si>
    <t>罗一凡</t>
  </si>
  <si>
    <t>2000.05</t>
  </si>
  <si>
    <t>应用化学</t>
  </si>
  <si>
    <t>四川大学</t>
  </si>
  <si>
    <t>河北省张家口市桥东区投资促进服务中心</t>
  </si>
  <si>
    <t>6101809904826</t>
  </si>
  <si>
    <t>渝中区城市管理局</t>
  </si>
  <si>
    <t>城市照明管理职位</t>
  </si>
  <si>
    <t>周燚</t>
  </si>
  <si>
    <t>1992.09</t>
  </si>
  <si>
    <t>电气工程与自动化</t>
  </si>
  <si>
    <t>重庆抗战遗址博物馆</t>
  </si>
  <si>
    <t>6101806001530</t>
  </si>
  <si>
    <t>财务管理职位</t>
  </si>
  <si>
    <t>许欣瑶</t>
  </si>
  <si>
    <t>2003.03</t>
  </si>
  <si>
    <t>市场营销</t>
  </si>
  <si>
    <t>西南大学</t>
  </si>
  <si>
    <t>招商局物业管理有限公司重庆分公司</t>
  </si>
  <si>
    <t>6101801304010</t>
  </si>
  <si>
    <t>渝中区文化和旅游发展委员会</t>
  </si>
  <si>
    <r>
      <rPr>
        <sz val="11"/>
        <color rgb="FF000000"/>
        <rFont val="方正仿宋_GBK"/>
        <charset val="134"/>
      </rPr>
      <t>产业统计职位</t>
    </r>
    <r>
      <rPr>
        <sz val="11"/>
        <color rgb="FF000000"/>
        <rFont val="Times New Roman"/>
        <family val="1"/>
      </rPr>
      <t>1</t>
    </r>
  </si>
  <si>
    <t>李治霖</t>
  </si>
  <si>
    <t>1997.04</t>
  </si>
  <si>
    <t>经济学</t>
  </si>
  <si>
    <t>重庆邮电大学</t>
  </si>
  <si>
    <t>6101804700904</t>
  </si>
  <si>
    <r>
      <rPr>
        <sz val="11"/>
        <color rgb="FF000000"/>
        <rFont val="方正仿宋_GBK"/>
        <charset val="134"/>
      </rPr>
      <t>产业统计职位</t>
    </r>
    <r>
      <rPr>
        <sz val="11"/>
        <color rgb="FF000000"/>
        <rFont val="Times New Roman"/>
        <family val="1"/>
      </rPr>
      <t>2</t>
    </r>
  </si>
  <si>
    <t>吴林芝</t>
  </si>
  <si>
    <t>1997.06</t>
  </si>
  <si>
    <r>
      <rPr>
        <sz val="11"/>
        <rFont val="方正仿宋_GBK"/>
        <charset val="134"/>
      </rPr>
      <t>经济统计学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（精算师）</t>
    </r>
  </si>
  <si>
    <t>暨南大学</t>
  </si>
  <si>
    <t>6101807406222</t>
  </si>
  <si>
    <t>渝中区档案馆（参照）</t>
  </si>
  <si>
    <t>档案信息技术职位</t>
  </si>
  <si>
    <t>黄沩</t>
  </si>
  <si>
    <t>2000.12</t>
  </si>
  <si>
    <t>软件工程</t>
  </si>
  <si>
    <t>马来西亚博特拉大学</t>
  </si>
  <si>
    <t>6101801302229</t>
  </si>
  <si>
    <t>渝中区社会保险事务中心（参照）</t>
  </si>
  <si>
    <t>基金财务职位</t>
  </si>
  <si>
    <t>王艺</t>
  </si>
  <si>
    <t>2000.01</t>
  </si>
  <si>
    <t>审计学</t>
  </si>
  <si>
    <t>6101803700918</t>
  </si>
  <si>
    <t>稽核风控职位</t>
  </si>
  <si>
    <t>李晨嘉懿</t>
  </si>
  <si>
    <t>会计学</t>
  </si>
  <si>
    <t>西南交通大学希望学院</t>
  </si>
  <si>
    <t>四川省西昌市政务服务管理局</t>
  </si>
  <si>
    <t>6101805002514</t>
  </si>
  <si>
    <t>周雨倩</t>
  </si>
  <si>
    <t>网络工程</t>
  </si>
  <si>
    <t>江西理工大学</t>
  </si>
  <si>
    <t>6101804902417</t>
  </si>
  <si>
    <t>社保服务职位</t>
  </si>
  <si>
    <t>刘成</t>
  </si>
  <si>
    <t>社会工作</t>
  </si>
  <si>
    <t>四川农业大学</t>
  </si>
  <si>
    <t>6101800804018</t>
  </si>
  <si>
    <t>渝中区就业和人才中心（参照）</t>
  </si>
  <si>
    <r>
      <rPr>
        <sz val="11"/>
        <color rgb="FF000000"/>
        <rFont val="方正仿宋_GBK"/>
        <charset val="134"/>
      </rPr>
      <t>创业服务职位</t>
    </r>
    <r>
      <rPr>
        <sz val="11"/>
        <color rgb="FF000000"/>
        <rFont val="Times New Roman"/>
        <family val="1"/>
      </rPr>
      <t>1</t>
    </r>
  </si>
  <si>
    <t>王宇航</t>
  </si>
  <si>
    <t>工商管理</t>
  </si>
  <si>
    <t>重庆市两江新区郭家沱街道办事处</t>
  </si>
  <si>
    <t>6101805302702</t>
  </si>
  <si>
    <r>
      <rPr>
        <sz val="11"/>
        <color rgb="FF000000"/>
        <rFont val="方正仿宋_GBK"/>
        <charset val="134"/>
      </rPr>
      <t>创业服务职位</t>
    </r>
    <r>
      <rPr>
        <sz val="11"/>
        <color rgb="FF000000"/>
        <rFont val="Times New Roman"/>
        <family val="1"/>
      </rPr>
      <t>2</t>
    </r>
  </si>
  <si>
    <t>周钰</t>
  </si>
  <si>
    <t>重庆理工大学</t>
  </si>
  <si>
    <t>重庆市涪陵区白涛街道便民服务中心（退役军人服务站）</t>
  </si>
  <si>
    <t>6101020302827</t>
  </si>
  <si>
    <t>渝中区劳动人事争议仲裁院（参照）</t>
  </si>
  <si>
    <t>劳动仲裁职位</t>
  </si>
  <si>
    <t>周晨阳</t>
  </si>
  <si>
    <t>土家族</t>
  </si>
  <si>
    <t>法学</t>
  </si>
  <si>
    <t>武汉大学</t>
  </si>
  <si>
    <t>重庆市彭水县保家镇人民政府</t>
  </si>
  <si>
    <t>6101807804619</t>
  </si>
  <si>
    <t>渝中区军队离休退休干部服务管理中心（参照）</t>
  </si>
  <si>
    <t>刘浩宇</t>
  </si>
  <si>
    <t>材料科学与工程</t>
  </si>
  <si>
    <t>湖南大学</t>
  </si>
  <si>
    <t>北京恒州博智国际信息咨询有限公司</t>
  </si>
  <si>
    <t>6101150105501</t>
  </si>
  <si>
    <t>渝中区社会经济调查队（参照）</t>
  </si>
  <si>
    <t>统计调查职位</t>
  </si>
  <si>
    <t>唐一语</t>
  </si>
  <si>
    <t>市场营销学</t>
  </si>
  <si>
    <t>香港大学</t>
  </si>
  <si>
    <t>中国石化销售股份有限公司重庆石油分公司</t>
  </si>
  <si>
    <t>6101801301219</t>
  </si>
  <si>
    <t>渝中区医疗保障事务中心（参照）</t>
  </si>
  <si>
    <t>彭玉松</t>
  </si>
  <si>
    <t>通信工程</t>
  </si>
  <si>
    <t>成都信息工程大学</t>
  </si>
  <si>
    <t>6101801602314</t>
  </si>
  <si>
    <t>渝中区生态环境保护综合行政执法支队（参照）</t>
  </si>
  <si>
    <t>生态环境执法职位</t>
  </si>
  <si>
    <t>刘艺艺</t>
  </si>
  <si>
    <t>环境工程</t>
  </si>
  <si>
    <t>上海海事大学</t>
  </si>
  <si>
    <t>6103808301409</t>
  </si>
  <si>
    <t>渝中区城市管理综合行政执法支队（参照）</t>
  </si>
  <si>
    <t>薛梦璐</t>
  </si>
  <si>
    <t>6103807006330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</si>
  <si>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1</t>
    </r>
  </si>
  <si>
    <t>钟天禧</t>
  </si>
  <si>
    <t>智能科学与技术</t>
  </si>
  <si>
    <t>6103808502413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</si>
  <si>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2</t>
    </r>
  </si>
  <si>
    <t>李明凯</t>
  </si>
  <si>
    <t>土木工程</t>
  </si>
  <si>
    <t>太原理工大学</t>
  </si>
  <si>
    <t>6103808313220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</si>
  <si>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5</t>
    </r>
  </si>
  <si>
    <t>游宏轩</t>
  </si>
  <si>
    <t>监狱学</t>
  </si>
  <si>
    <t>中央司法警官学院</t>
  </si>
  <si>
    <t>重庆轮船（集团）有限公司</t>
  </si>
  <si>
    <t>6103808312116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</si>
  <si>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6</t>
    </r>
  </si>
  <si>
    <t>李昌睿</t>
  </si>
  <si>
    <t>布依族</t>
  </si>
  <si>
    <t>6103808600116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</si>
  <si>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7</t>
    </r>
  </si>
  <si>
    <t>杨世超</t>
  </si>
  <si>
    <t>水利水电工程</t>
  </si>
  <si>
    <t>重庆市两江新区东方红水库管理所</t>
  </si>
  <si>
    <t>6103808312927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</si>
  <si>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9</t>
    </r>
  </si>
  <si>
    <t>陈宇航</t>
  </si>
  <si>
    <t>深圳地铁建设集团有限公司</t>
  </si>
  <si>
    <t>6103808609129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</si>
  <si>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10</t>
    </r>
  </si>
  <si>
    <t>钟奥伊</t>
  </si>
  <si>
    <t>旅游管理</t>
  </si>
  <si>
    <t>四川天府新区智慧城市运行局</t>
  </si>
  <si>
    <t>6103020404730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</si>
  <si>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11</t>
    </r>
  </si>
  <si>
    <t>雷杰</t>
  </si>
  <si>
    <t>汉语言文学</t>
  </si>
  <si>
    <t>西安电子科技大学</t>
  </si>
  <si>
    <t>6103808604618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</si>
  <si>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13</t>
    </r>
  </si>
  <si>
    <t>易斯凡</t>
  </si>
  <si>
    <t>重庆人文科技学院</t>
  </si>
  <si>
    <t>6103808314713</t>
  </si>
  <si>
    <r>
      <rPr>
        <sz val="11"/>
        <color rgb="FF000000"/>
        <rFont val="方正仿宋_GBK"/>
        <charset val="134"/>
      </rPr>
      <t>综合行政执法职位</t>
    </r>
    <r>
      <rPr>
        <sz val="11"/>
        <color rgb="FF000000"/>
        <rFont val="Times New Roman"/>
        <family val="1"/>
      </rPr>
      <t>16</t>
    </r>
  </si>
  <si>
    <t>卢天宇</t>
  </si>
  <si>
    <t>工程造价</t>
  </si>
  <si>
    <t>重庆大学城市科技学院</t>
  </si>
  <si>
    <t>重庆市两江新区市政园林水利管护中心</t>
  </si>
  <si>
    <t>6103801700828</t>
  </si>
  <si>
    <t>渝中区文化市场综合行政执法支队（参照）</t>
  </si>
  <si>
    <t>冯诗皓</t>
  </si>
  <si>
    <t>6103808609228</t>
  </si>
  <si>
    <t>光电信息科学与工程</t>
  </si>
  <si>
    <t>天津大学</t>
  </si>
  <si>
    <t>6103510109601</t>
  </si>
  <si>
    <t>500224199711030347</t>
  </si>
  <si>
    <t>渝中区应急管理综合行政执法支队（参照）</t>
  </si>
  <si>
    <t>综合行政执法职位</t>
  </si>
  <si>
    <t>沈鹏</t>
  </si>
  <si>
    <t>同济大学</t>
  </si>
  <si>
    <t>6103808607923</t>
  </si>
  <si>
    <r>
      <t>重庆市渝中区</t>
    </r>
    <r>
      <rPr>
        <sz val="24"/>
        <color theme="1"/>
        <rFont val="Times New Roman"/>
        <family val="1"/>
      </rPr>
      <t>2026</t>
    </r>
    <r>
      <rPr>
        <sz val="24"/>
        <color theme="1"/>
        <rFont val="方正小标宋_GBK"/>
        <charset val="134"/>
      </rPr>
      <t>年度拟录用公务员（参照公务员法管理单位工作人员）公示表（第一批）</t>
    </r>
    <phoneticPr fontId="12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</si>
</sst>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_GBK"/>
      <charset val="134"/>
    </font>
    <font>
      <sz val="24"/>
      <color theme="1"/>
      <name val="Times New Roman"/>
      <family val="1"/>
    </font>
    <font>
      <sz val="11"/>
      <color theme="1"/>
      <name val="方正黑体_GBK"/>
      <charset val="134"/>
    </font>
    <font>
      <sz val="11"/>
      <color theme="1"/>
      <name val="Times New Roman"/>
      <family val="1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2/&#20844;&#21153;&#21592;&#31185;&#36164;&#26009;/1.1&#20844;&#24320;&#25307;&#24405;/2026&#24180;/10.&#32771;&#23519;/&#32771;&#23519;&#20154;&#21592;&#20449;&#2468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场资格审查总表"/>
    </sheetNames>
    <sheetDataSet>
      <sheetData sheetId="0">
        <row r="2">
          <cell r="C2" t="str">
            <v>姓名</v>
          </cell>
          <cell r="D2" t="str">
            <v>身份证号码</v>
          </cell>
        </row>
        <row r="4">
          <cell r="C4" t="str">
            <v>曾壹</v>
          </cell>
          <cell r="D4" t="str">
            <v>500225200202130050</v>
          </cell>
        </row>
        <row r="5">
          <cell r="C5" t="str">
            <v>冷苗</v>
          </cell>
          <cell r="D5" t="str">
            <v>513822199609267166</v>
          </cell>
        </row>
        <row r="6">
          <cell r="C6" t="str">
            <v>李长均</v>
          </cell>
          <cell r="D6" t="str">
            <v>510722199509028856</v>
          </cell>
        </row>
        <row r="7">
          <cell r="C7" t="str">
            <v>程暄懿</v>
          </cell>
          <cell r="D7" t="str">
            <v>500231200408156624</v>
          </cell>
        </row>
        <row r="8">
          <cell r="C8" t="str">
            <v>赵建杨</v>
          </cell>
          <cell r="D8" t="str">
            <v>500233200402208238</v>
          </cell>
        </row>
        <row r="9">
          <cell r="C9" t="str">
            <v>汤燕</v>
          </cell>
          <cell r="D9" t="str">
            <v>500113199202155227</v>
          </cell>
        </row>
        <row r="10">
          <cell r="C10" t="str">
            <v>罗一凡</v>
          </cell>
          <cell r="D10" t="str">
            <v>511322200005284711</v>
          </cell>
        </row>
        <row r="11">
          <cell r="C11" t="str">
            <v>秦越</v>
          </cell>
          <cell r="D11" t="str">
            <v>500225200312267744</v>
          </cell>
        </row>
        <row r="12">
          <cell r="C12" t="str">
            <v>黎悦</v>
          </cell>
          <cell r="D12" t="str">
            <v>511025200109153188</v>
          </cell>
        </row>
        <row r="13">
          <cell r="C13" t="str">
            <v>黄子莹</v>
          </cell>
          <cell r="D13" t="str">
            <v>513125200108240228</v>
          </cell>
        </row>
        <row r="14">
          <cell r="C14" t="str">
            <v>陈天祥</v>
          </cell>
          <cell r="D14" t="str">
            <v>411525200410247857</v>
          </cell>
        </row>
        <row r="15">
          <cell r="C15" t="str">
            <v>罗灿</v>
          </cell>
          <cell r="D15" t="str">
            <v>500222200305102424</v>
          </cell>
        </row>
        <row r="16">
          <cell r="C16" t="str">
            <v>周燚</v>
          </cell>
          <cell r="D16" t="str">
            <v>511502199407265716</v>
          </cell>
        </row>
        <row r="17">
          <cell r="C17" t="str">
            <v>许欣瑶</v>
          </cell>
          <cell r="D17" t="str">
            <v>142702200303172425</v>
          </cell>
        </row>
        <row r="18">
          <cell r="C18" t="str">
            <v>李俊汲</v>
          </cell>
          <cell r="D18" t="str">
            <v>500114200310110212</v>
          </cell>
        </row>
        <row r="19">
          <cell r="C19" t="str">
            <v>李治霖</v>
          </cell>
          <cell r="D19" t="str">
            <v>500231199704230037</v>
          </cell>
        </row>
        <row r="20">
          <cell r="C20" t="str">
            <v>吴林芝</v>
          </cell>
          <cell r="D20" t="str">
            <v>500233199706200029</v>
          </cell>
        </row>
        <row r="21">
          <cell r="C21" t="str">
            <v>裴雪菱</v>
          </cell>
          <cell r="D21" t="str">
            <v>50023520020410588X</v>
          </cell>
        </row>
        <row r="22">
          <cell r="C22" t="str">
            <v>黄沩</v>
          </cell>
          <cell r="D22" t="str">
            <v>513701200012240014</v>
          </cell>
        </row>
        <row r="23">
          <cell r="C23" t="str">
            <v>王艺</v>
          </cell>
          <cell r="D23" t="str">
            <v>500117200001206201</v>
          </cell>
        </row>
        <row r="24">
          <cell r="C24" t="str">
            <v>张路予</v>
          </cell>
          <cell r="D24" t="str">
            <v>511502200303120673</v>
          </cell>
        </row>
        <row r="25">
          <cell r="C25" t="str">
            <v>李晨嘉懿</v>
          </cell>
          <cell r="D25" t="str">
            <v>513401200011303646</v>
          </cell>
        </row>
        <row r="26">
          <cell r="C26" t="str">
            <v>周雨倩</v>
          </cell>
          <cell r="D26" t="str">
            <v>362322199901090648</v>
          </cell>
        </row>
        <row r="27">
          <cell r="C27" t="str">
            <v>刘成</v>
          </cell>
          <cell r="D27" t="str">
            <v>510182200303277848</v>
          </cell>
        </row>
        <row r="28">
          <cell r="C28" t="str">
            <v>王宇航</v>
          </cell>
          <cell r="D28" t="str">
            <v>500383200004249295</v>
          </cell>
        </row>
        <row r="29">
          <cell r="C29" t="str">
            <v>周钰</v>
          </cell>
          <cell r="D29" t="str">
            <v>50023419981108170X</v>
          </cell>
        </row>
        <row r="30">
          <cell r="C30" t="str">
            <v>周晨阳</v>
          </cell>
          <cell r="D30" t="str">
            <v>500241199908085532</v>
          </cell>
        </row>
        <row r="31">
          <cell r="C31" t="str">
            <v>李依蔓</v>
          </cell>
          <cell r="D31" t="str">
            <v>500222200402124326</v>
          </cell>
        </row>
        <row r="32">
          <cell r="C32" t="str">
            <v>刘浩宇</v>
          </cell>
          <cell r="D32" t="str">
            <v>500105200208200311</v>
          </cell>
        </row>
        <row r="33">
          <cell r="C33" t="str">
            <v>唐一语</v>
          </cell>
          <cell r="D33" t="str">
            <v>511528200010260027</v>
          </cell>
        </row>
        <row r="34">
          <cell r="C34" t="str">
            <v>彭玉松</v>
          </cell>
          <cell r="D34" t="str">
            <v>511302199807241114</v>
          </cell>
        </row>
        <row r="35">
          <cell r="C35" t="str">
            <v>刘艺艺</v>
          </cell>
          <cell r="D35" t="str">
            <v>500115200208151583</v>
          </cell>
        </row>
        <row r="36">
          <cell r="C36" t="str">
            <v>薛梦璐</v>
          </cell>
          <cell r="D36" t="str">
            <v>412821200007141528</v>
          </cell>
        </row>
        <row r="37">
          <cell r="C37" t="str">
            <v>钟天禧</v>
          </cell>
          <cell r="D37" t="str">
            <v>330726200012062319</v>
          </cell>
        </row>
        <row r="38">
          <cell r="C38" t="str">
            <v>李明凯</v>
          </cell>
          <cell r="D38" t="str">
            <v>140581199506138419</v>
          </cell>
        </row>
        <row r="39">
          <cell r="C39" t="str">
            <v>邱禹程</v>
          </cell>
          <cell r="D39" t="str">
            <v>511324200406210011</v>
          </cell>
        </row>
        <row r="40">
          <cell r="C40" t="str">
            <v>邹宇欣</v>
          </cell>
          <cell r="D40" t="str">
            <v>510321200409265800</v>
          </cell>
        </row>
        <row r="41">
          <cell r="C41" t="str">
            <v>游宏轩</v>
          </cell>
          <cell r="D41" t="str">
            <v>500108199412100813</v>
          </cell>
        </row>
        <row r="42">
          <cell r="C42" t="str">
            <v>李昌睿</v>
          </cell>
          <cell r="D42" t="str">
            <v>522726199907153512</v>
          </cell>
        </row>
        <row r="43">
          <cell r="C43" t="str">
            <v>杨世超</v>
          </cell>
          <cell r="D43" t="str">
            <v>130627199110146610</v>
          </cell>
        </row>
        <row r="44">
          <cell r="C44" t="str">
            <v>何语涵</v>
          </cell>
          <cell r="D44" t="str">
            <v>500107200109258924</v>
          </cell>
        </row>
        <row r="45">
          <cell r="C45" t="str">
            <v>陈宇航</v>
          </cell>
          <cell r="D45" t="str">
            <v>500101199509254435</v>
          </cell>
        </row>
        <row r="46">
          <cell r="C46" t="str">
            <v>钟奥伊</v>
          </cell>
          <cell r="D46" t="str">
            <v>50010219991130082X</v>
          </cell>
        </row>
        <row r="47">
          <cell r="C47" t="str">
            <v>雷杰</v>
          </cell>
          <cell r="D47" t="str">
            <v>511602200303184218</v>
          </cell>
        </row>
        <row r="48">
          <cell r="C48" t="str">
            <v>吕红艳</v>
          </cell>
          <cell r="D48" t="str">
            <v>500225200407260342</v>
          </cell>
        </row>
        <row r="49">
          <cell r="C49" t="str">
            <v>易斯凡</v>
          </cell>
          <cell r="D49" t="str">
            <v>510724199808033113</v>
          </cell>
        </row>
        <row r="50">
          <cell r="C50" t="str">
            <v>邓鑫烨</v>
          </cell>
          <cell r="D50" t="str">
            <v>500236200411302751</v>
          </cell>
        </row>
        <row r="51">
          <cell r="C51" t="str">
            <v>谭茜</v>
          </cell>
          <cell r="D51" t="str">
            <v>50023520011212002X</v>
          </cell>
        </row>
        <row r="52">
          <cell r="C52" t="str">
            <v>卢天宇</v>
          </cell>
          <cell r="D52" t="str">
            <v>500382199405050031</v>
          </cell>
        </row>
        <row r="53">
          <cell r="C53" t="str">
            <v>冯诗皓</v>
          </cell>
          <cell r="D53" t="str">
            <v>512926199902080114</v>
          </cell>
        </row>
        <row r="54">
          <cell r="C54" t="str">
            <v>雷杰</v>
          </cell>
          <cell r="D54" t="str">
            <v>500224199711030347</v>
          </cell>
        </row>
        <row r="55">
          <cell r="C55" t="str">
            <v>沈鹏</v>
          </cell>
          <cell r="D55" t="str">
            <v>450924200206253952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workbookViewId="0">
      <selection activeCell="A2" sqref="A2:Q2"/>
    </sheetView>
  </sheetViews>
  <sheetFormatPr defaultColWidth="9" defaultRowHeight="14.4"/>
  <cols>
    <col min="1" max="1" width="7.44140625" customWidth="1"/>
    <col min="2" max="2" width="40.21875" customWidth="1"/>
    <col min="3" max="3" width="17.6640625" customWidth="1"/>
    <col min="4" max="4" width="10" customWidth="1"/>
    <col min="5" max="5" width="7.109375" customWidth="1"/>
    <col min="6" max="6" width="8" customWidth="1"/>
    <col min="7" max="7" width="9.21875" customWidth="1"/>
    <col min="8" max="8" width="14.33203125" customWidth="1"/>
    <col min="9" max="9" width="16.21875" style="4" customWidth="1"/>
    <col min="10" max="10" width="17.6640625" customWidth="1"/>
    <col min="11" max="11" width="14.44140625" customWidth="1"/>
    <col min="12" max="12" width="16.21875" customWidth="1"/>
    <col min="13" max="13" width="7.44140625" customWidth="1"/>
    <col min="14" max="14" width="9.33203125" customWidth="1"/>
    <col min="15" max="15" width="5.44140625" customWidth="1"/>
    <col min="16" max="16" width="7.44140625" customWidth="1"/>
    <col min="17" max="17" width="7.6640625" customWidth="1"/>
    <col min="18" max="18" width="29.109375" hidden="1" customWidth="1"/>
  </cols>
  <sheetData>
    <row r="1" spans="1:18" ht="21" customHeight="1">
      <c r="A1" s="17" t="s">
        <v>0</v>
      </c>
      <c r="B1" s="17"/>
    </row>
    <row r="2" spans="1:18" ht="40.5" customHeight="1">
      <c r="A2" s="18" t="s">
        <v>231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s="1" customFormat="1" ht="64.9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spans="1:18" s="2" customFormat="1" ht="64.95" customHeight="1">
      <c r="A4" s="6">
        <v>1</v>
      </c>
      <c r="B4" s="7" t="s">
        <v>18</v>
      </c>
      <c r="C4" s="7" t="s">
        <v>19</v>
      </c>
      <c r="D4" s="7" t="s">
        <v>20</v>
      </c>
      <c r="E4" s="8" t="s">
        <v>21</v>
      </c>
      <c r="F4" s="8" t="s">
        <v>22</v>
      </c>
      <c r="G4" s="6" t="s">
        <v>23</v>
      </c>
      <c r="H4" s="9" t="s">
        <v>24</v>
      </c>
      <c r="I4" s="8" t="s">
        <v>25</v>
      </c>
      <c r="J4" s="9" t="s">
        <v>26</v>
      </c>
      <c r="K4" s="9" t="s">
        <v>27</v>
      </c>
      <c r="L4" s="6" t="s">
        <v>28</v>
      </c>
      <c r="M4" s="9" t="s">
        <v>29</v>
      </c>
      <c r="N4" s="10">
        <v>75.099999999999994</v>
      </c>
      <c r="O4" s="6" t="s">
        <v>30</v>
      </c>
      <c r="P4" s="9" t="s">
        <v>29</v>
      </c>
      <c r="Q4" s="9" t="s">
        <v>29</v>
      </c>
      <c r="R4" s="2" t="str">
        <f>VLOOKUP(D4,[1]现场资格审查总表!$C$1:$D$65536,2,FALSE)</f>
        <v>500225200202130050</v>
      </c>
    </row>
    <row r="5" spans="1:18" s="2" customFormat="1" ht="64.95" customHeight="1">
      <c r="A5" s="6">
        <v>2</v>
      </c>
      <c r="B5" s="7" t="s">
        <v>31</v>
      </c>
      <c r="C5" s="7" t="s">
        <v>32</v>
      </c>
      <c r="D5" s="7" t="s">
        <v>33</v>
      </c>
      <c r="E5" s="11" t="s">
        <v>34</v>
      </c>
      <c r="F5" s="11" t="s">
        <v>22</v>
      </c>
      <c r="G5" s="6" t="s">
        <v>35</v>
      </c>
      <c r="H5" s="9" t="s">
        <v>36</v>
      </c>
      <c r="I5" s="8" t="s">
        <v>37</v>
      </c>
      <c r="J5" s="9" t="s">
        <v>38</v>
      </c>
      <c r="K5" s="8" t="s">
        <v>39</v>
      </c>
      <c r="L5" s="6" t="s">
        <v>40</v>
      </c>
      <c r="M5" s="9" t="s">
        <v>29</v>
      </c>
      <c r="N5" s="10">
        <v>77.95</v>
      </c>
      <c r="O5" s="6" t="s">
        <v>30</v>
      </c>
      <c r="P5" s="9" t="s">
        <v>29</v>
      </c>
      <c r="Q5" s="9" t="s">
        <v>29</v>
      </c>
      <c r="R5" s="2" t="str">
        <f>VLOOKUP(D5,[1]现场资格审查总表!$C$1:$D$65536,2,FALSE)</f>
        <v>513822199609267166</v>
      </c>
    </row>
    <row r="6" spans="1:18" s="2" customFormat="1" ht="64.95" customHeight="1">
      <c r="A6" s="6">
        <v>3</v>
      </c>
      <c r="B6" s="7" t="s">
        <v>41</v>
      </c>
      <c r="C6" s="7" t="s">
        <v>42</v>
      </c>
      <c r="D6" s="7" t="s">
        <v>43</v>
      </c>
      <c r="E6" s="11" t="s">
        <v>21</v>
      </c>
      <c r="F6" s="11" t="s">
        <v>22</v>
      </c>
      <c r="G6" s="6" t="s">
        <v>44</v>
      </c>
      <c r="H6" s="9" t="s">
        <v>24</v>
      </c>
      <c r="I6" s="8" t="s">
        <v>25</v>
      </c>
      <c r="J6" s="9" t="s">
        <v>45</v>
      </c>
      <c r="K6" s="8" t="s">
        <v>27</v>
      </c>
      <c r="L6" s="6" t="s">
        <v>46</v>
      </c>
      <c r="M6" s="9" t="s">
        <v>29</v>
      </c>
      <c r="N6" s="10">
        <v>73.674999999999997</v>
      </c>
      <c r="O6" s="6" t="s">
        <v>30</v>
      </c>
      <c r="P6" s="9" t="s">
        <v>29</v>
      </c>
      <c r="Q6" s="9" t="s">
        <v>29</v>
      </c>
      <c r="R6" s="2" t="str">
        <f>VLOOKUP(D6,[1]现场资格审查总表!$C$1:$D$65536,2,FALSE)</f>
        <v>510722199509028856</v>
      </c>
    </row>
    <row r="7" spans="1:18" s="2" customFormat="1" ht="64.95" customHeight="1">
      <c r="A7" s="6">
        <v>4</v>
      </c>
      <c r="B7" s="7" t="s">
        <v>47</v>
      </c>
      <c r="C7" s="7" t="s">
        <v>48</v>
      </c>
      <c r="D7" s="7" t="s">
        <v>49</v>
      </c>
      <c r="E7" s="11" t="s">
        <v>21</v>
      </c>
      <c r="F7" s="11" t="s">
        <v>22</v>
      </c>
      <c r="G7" s="6" t="s">
        <v>50</v>
      </c>
      <c r="H7" s="9" t="s">
        <v>24</v>
      </c>
      <c r="I7" s="8" t="s">
        <v>51</v>
      </c>
      <c r="J7" s="9" t="s">
        <v>52</v>
      </c>
      <c r="K7" s="8" t="s">
        <v>53</v>
      </c>
      <c r="L7" s="6" t="s">
        <v>54</v>
      </c>
      <c r="M7" s="9" t="s">
        <v>29</v>
      </c>
      <c r="N7" s="10">
        <v>75.924999999999997</v>
      </c>
      <c r="O7" s="6" t="s">
        <v>30</v>
      </c>
      <c r="P7" s="9" t="s">
        <v>29</v>
      </c>
      <c r="Q7" s="9" t="s">
        <v>29</v>
      </c>
      <c r="R7" s="2" t="str">
        <f>VLOOKUP(D7,[1]现场资格审查总表!$C$1:$D$65536,2,FALSE)</f>
        <v>500233200402208238</v>
      </c>
    </row>
    <row r="8" spans="1:18" s="2" customFormat="1" ht="64.95" customHeight="1">
      <c r="A8" s="6">
        <v>5</v>
      </c>
      <c r="B8" s="7" t="s">
        <v>55</v>
      </c>
      <c r="C8" s="7" t="s">
        <v>56</v>
      </c>
      <c r="D8" s="7" t="s">
        <v>57</v>
      </c>
      <c r="E8" s="11" t="s">
        <v>34</v>
      </c>
      <c r="F8" s="11" t="s">
        <v>22</v>
      </c>
      <c r="G8" s="6" t="s">
        <v>58</v>
      </c>
      <c r="H8" s="9" t="s">
        <v>24</v>
      </c>
      <c r="I8" s="8" t="s">
        <v>59</v>
      </c>
      <c r="J8" s="9" t="s">
        <v>60</v>
      </c>
      <c r="K8" s="8" t="s">
        <v>27</v>
      </c>
      <c r="L8" s="6" t="s">
        <v>61</v>
      </c>
      <c r="M8" s="9" t="s">
        <v>29</v>
      </c>
      <c r="N8" s="10">
        <v>74.775000000000006</v>
      </c>
      <c r="O8" s="6" t="s">
        <v>30</v>
      </c>
      <c r="P8" s="9" t="s">
        <v>29</v>
      </c>
      <c r="Q8" s="9" t="s">
        <v>29</v>
      </c>
      <c r="R8" s="2" t="str">
        <f>VLOOKUP(D8,[1]现场资格审查总表!$C$1:$D$65536,2,FALSE)</f>
        <v>500113199202155227</v>
      </c>
    </row>
    <row r="9" spans="1:18" s="2" customFormat="1" ht="64.95" customHeight="1">
      <c r="A9" s="6">
        <v>6</v>
      </c>
      <c r="B9" s="7" t="s">
        <v>62</v>
      </c>
      <c r="C9" s="7" t="s">
        <v>63</v>
      </c>
      <c r="D9" s="7" t="s">
        <v>64</v>
      </c>
      <c r="E9" s="11" t="s">
        <v>21</v>
      </c>
      <c r="F9" s="11" t="s">
        <v>22</v>
      </c>
      <c r="G9" s="12" t="s">
        <v>65</v>
      </c>
      <c r="H9" s="9" t="s">
        <v>24</v>
      </c>
      <c r="I9" s="8" t="s">
        <v>66</v>
      </c>
      <c r="J9" s="9" t="s">
        <v>67</v>
      </c>
      <c r="K9" s="8" t="s">
        <v>68</v>
      </c>
      <c r="L9" s="6" t="s">
        <v>69</v>
      </c>
      <c r="M9" s="9" t="s">
        <v>29</v>
      </c>
      <c r="N9" s="10">
        <v>76.3</v>
      </c>
      <c r="O9" s="6" t="s">
        <v>30</v>
      </c>
      <c r="P9" s="9" t="s">
        <v>29</v>
      </c>
      <c r="Q9" s="9" t="s">
        <v>29</v>
      </c>
      <c r="R9" s="2" t="str">
        <f>VLOOKUP(D9,[1]现场资格审查总表!$C$1:$D$65536,2,FALSE)</f>
        <v>511322200005284711</v>
      </c>
    </row>
    <row r="10" spans="1:18" s="3" customFormat="1" ht="64.95" customHeight="1">
      <c r="A10" s="6">
        <v>7</v>
      </c>
      <c r="B10" s="7" t="s">
        <v>70</v>
      </c>
      <c r="C10" s="7" t="s">
        <v>71</v>
      </c>
      <c r="D10" s="7" t="s">
        <v>72</v>
      </c>
      <c r="E10" s="11" t="s">
        <v>21</v>
      </c>
      <c r="F10" s="11" t="s">
        <v>22</v>
      </c>
      <c r="G10" s="12" t="s">
        <v>73</v>
      </c>
      <c r="H10" s="9" t="s">
        <v>24</v>
      </c>
      <c r="I10" s="8" t="s">
        <v>74</v>
      </c>
      <c r="J10" s="9" t="s">
        <v>38</v>
      </c>
      <c r="K10" s="8" t="s">
        <v>75</v>
      </c>
      <c r="L10" s="10" t="s">
        <v>76</v>
      </c>
      <c r="M10" s="9" t="s">
        <v>29</v>
      </c>
      <c r="N10" s="10">
        <v>76.575000000000003</v>
      </c>
      <c r="O10" s="6" t="s">
        <v>30</v>
      </c>
      <c r="P10" s="9" t="s">
        <v>29</v>
      </c>
      <c r="Q10" s="9" t="s">
        <v>29</v>
      </c>
      <c r="R10" s="2" t="str">
        <f>VLOOKUP(D10,[1]现场资格审查总表!$C$1:$D$65536,2,FALSE)</f>
        <v>511502199407265716</v>
      </c>
    </row>
    <row r="11" spans="1:18" s="3" customFormat="1" ht="64.95" customHeight="1">
      <c r="A11" s="6">
        <v>8</v>
      </c>
      <c r="B11" s="7" t="s">
        <v>70</v>
      </c>
      <c r="C11" s="7" t="s">
        <v>77</v>
      </c>
      <c r="D11" s="7" t="s">
        <v>78</v>
      </c>
      <c r="E11" s="11" t="s">
        <v>34</v>
      </c>
      <c r="F11" s="11" t="s">
        <v>22</v>
      </c>
      <c r="G11" s="12" t="s">
        <v>79</v>
      </c>
      <c r="H11" s="9" t="s">
        <v>24</v>
      </c>
      <c r="I11" s="8" t="s">
        <v>80</v>
      </c>
      <c r="J11" s="9" t="s">
        <v>81</v>
      </c>
      <c r="K11" s="8" t="s">
        <v>82</v>
      </c>
      <c r="L11" s="10" t="s">
        <v>83</v>
      </c>
      <c r="M11" s="9" t="s">
        <v>29</v>
      </c>
      <c r="N11" s="10">
        <v>76.674999999999997</v>
      </c>
      <c r="O11" s="6" t="s">
        <v>30</v>
      </c>
      <c r="P11" s="9" t="s">
        <v>29</v>
      </c>
      <c r="Q11" s="9" t="s">
        <v>29</v>
      </c>
      <c r="R11" s="2" t="str">
        <f>VLOOKUP(D11,[1]现场资格审查总表!$C$1:$D$65536,2,FALSE)</f>
        <v>142702200303172425</v>
      </c>
    </row>
    <row r="12" spans="1:18" s="3" customFormat="1" ht="64.95" customHeight="1">
      <c r="A12" s="6">
        <v>9</v>
      </c>
      <c r="B12" s="7" t="s">
        <v>84</v>
      </c>
      <c r="C12" s="7" t="s">
        <v>85</v>
      </c>
      <c r="D12" s="7" t="s">
        <v>86</v>
      </c>
      <c r="E12" s="11" t="s">
        <v>21</v>
      </c>
      <c r="F12" s="11" t="s">
        <v>22</v>
      </c>
      <c r="G12" s="12" t="s">
        <v>87</v>
      </c>
      <c r="H12" s="9" t="s">
        <v>24</v>
      </c>
      <c r="I12" s="8" t="s">
        <v>88</v>
      </c>
      <c r="J12" s="9" t="s">
        <v>89</v>
      </c>
      <c r="K12" s="8" t="s">
        <v>27</v>
      </c>
      <c r="L12" s="10" t="s">
        <v>90</v>
      </c>
      <c r="M12" s="9" t="s">
        <v>29</v>
      </c>
      <c r="N12" s="10">
        <v>72.625</v>
      </c>
      <c r="O12" s="6" t="s">
        <v>30</v>
      </c>
      <c r="P12" s="9" t="s">
        <v>29</v>
      </c>
      <c r="Q12" s="9" t="s">
        <v>29</v>
      </c>
      <c r="R12" s="2" t="str">
        <f>VLOOKUP(D12,[1]现场资格审查总表!$C$1:$D$65536,2,FALSE)</f>
        <v>500231199704230037</v>
      </c>
    </row>
    <row r="13" spans="1:18" s="3" customFormat="1" ht="64.95" customHeight="1">
      <c r="A13" s="6">
        <v>10</v>
      </c>
      <c r="B13" s="7" t="s">
        <v>84</v>
      </c>
      <c r="C13" s="7" t="s">
        <v>91</v>
      </c>
      <c r="D13" s="7" t="s">
        <v>92</v>
      </c>
      <c r="E13" s="11" t="s">
        <v>34</v>
      </c>
      <c r="F13" s="11" t="s">
        <v>22</v>
      </c>
      <c r="G13" s="12" t="s">
        <v>93</v>
      </c>
      <c r="H13" s="9" t="s">
        <v>24</v>
      </c>
      <c r="I13" s="8" t="s">
        <v>94</v>
      </c>
      <c r="J13" s="9" t="s">
        <v>95</v>
      </c>
      <c r="K13" s="8" t="s">
        <v>27</v>
      </c>
      <c r="L13" s="10" t="s">
        <v>96</v>
      </c>
      <c r="M13" s="9" t="s">
        <v>29</v>
      </c>
      <c r="N13" s="10">
        <v>77.2</v>
      </c>
      <c r="O13" s="6" t="s">
        <v>30</v>
      </c>
      <c r="P13" s="9" t="s">
        <v>29</v>
      </c>
      <c r="Q13" s="9" t="s">
        <v>29</v>
      </c>
      <c r="R13" s="2" t="str">
        <f>VLOOKUP(D13,[1]现场资格审查总表!$C$1:$D$65536,2,FALSE)</f>
        <v>500233199706200029</v>
      </c>
    </row>
    <row r="14" spans="1:18" s="3" customFormat="1" ht="64.95" customHeight="1">
      <c r="A14" s="6">
        <v>11</v>
      </c>
      <c r="B14" s="7" t="s">
        <v>97</v>
      </c>
      <c r="C14" s="7" t="s">
        <v>98</v>
      </c>
      <c r="D14" s="7" t="s">
        <v>99</v>
      </c>
      <c r="E14" s="11" t="s">
        <v>21</v>
      </c>
      <c r="F14" s="11" t="s">
        <v>22</v>
      </c>
      <c r="G14" s="12" t="s">
        <v>100</v>
      </c>
      <c r="H14" s="9" t="s">
        <v>36</v>
      </c>
      <c r="I14" s="8" t="s">
        <v>101</v>
      </c>
      <c r="J14" s="9" t="s">
        <v>102</v>
      </c>
      <c r="K14" s="8" t="s">
        <v>27</v>
      </c>
      <c r="L14" s="10" t="s">
        <v>103</v>
      </c>
      <c r="M14" s="9" t="s">
        <v>29</v>
      </c>
      <c r="N14" s="10">
        <v>74.599999999999994</v>
      </c>
      <c r="O14" s="6" t="s">
        <v>30</v>
      </c>
      <c r="P14" s="9" t="s">
        <v>29</v>
      </c>
      <c r="Q14" s="9" t="s">
        <v>29</v>
      </c>
      <c r="R14" s="2" t="str">
        <f>VLOOKUP(D14,[1]现场资格审查总表!$C$1:$D$65536,2,FALSE)</f>
        <v>513701200012240014</v>
      </c>
    </row>
    <row r="15" spans="1:18" s="3" customFormat="1" ht="64.95" customHeight="1">
      <c r="A15" s="6">
        <v>12</v>
      </c>
      <c r="B15" s="7" t="s">
        <v>104</v>
      </c>
      <c r="C15" s="7" t="s">
        <v>105</v>
      </c>
      <c r="D15" s="7" t="s">
        <v>106</v>
      </c>
      <c r="E15" s="11" t="s">
        <v>34</v>
      </c>
      <c r="F15" s="11" t="s">
        <v>22</v>
      </c>
      <c r="G15" s="12" t="s">
        <v>107</v>
      </c>
      <c r="H15" s="9" t="s">
        <v>24</v>
      </c>
      <c r="I15" s="8" t="s">
        <v>108</v>
      </c>
      <c r="J15" s="9" t="s">
        <v>52</v>
      </c>
      <c r="K15" s="8" t="s">
        <v>27</v>
      </c>
      <c r="L15" s="10" t="s">
        <v>109</v>
      </c>
      <c r="M15" s="9" t="s">
        <v>29</v>
      </c>
      <c r="N15" s="10">
        <v>74.424999999999997</v>
      </c>
      <c r="O15" s="6" t="s">
        <v>30</v>
      </c>
      <c r="P15" s="9" t="s">
        <v>29</v>
      </c>
      <c r="Q15" s="9" t="s">
        <v>29</v>
      </c>
      <c r="R15" s="2" t="str">
        <f>VLOOKUP(D15,[1]现场资格审查总表!$C$1:$D$65536,2,FALSE)</f>
        <v>500117200001206201</v>
      </c>
    </row>
    <row r="16" spans="1:18" s="3" customFormat="1" ht="64.95" customHeight="1">
      <c r="A16" s="6">
        <v>13</v>
      </c>
      <c r="B16" s="7" t="s">
        <v>104</v>
      </c>
      <c r="C16" s="7" t="s">
        <v>110</v>
      </c>
      <c r="D16" s="7" t="s">
        <v>111</v>
      </c>
      <c r="E16" s="13" t="s">
        <v>34</v>
      </c>
      <c r="F16" s="13" t="s">
        <v>22</v>
      </c>
      <c r="G16" s="14">
        <v>2000.11</v>
      </c>
      <c r="H16" s="9" t="s">
        <v>24</v>
      </c>
      <c r="I16" s="8" t="s">
        <v>112</v>
      </c>
      <c r="J16" s="13" t="s">
        <v>113</v>
      </c>
      <c r="K16" s="13" t="s">
        <v>114</v>
      </c>
      <c r="L16" s="14" t="s">
        <v>115</v>
      </c>
      <c r="M16" s="9" t="s">
        <v>29</v>
      </c>
      <c r="N16" s="10">
        <v>74.525000000000006</v>
      </c>
      <c r="O16" s="6" t="s">
        <v>30</v>
      </c>
      <c r="P16" s="9" t="s">
        <v>29</v>
      </c>
      <c r="Q16" s="9" t="s">
        <v>29</v>
      </c>
      <c r="R16" s="2" t="str">
        <f>VLOOKUP(D16,[1]现场资格审查总表!$C$1:$D$65536,2,FALSE)</f>
        <v>513401200011303646</v>
      </c>
    </row>
    <row r="17" spans="1:18" s="3" customFormat="1" ht="64.95" customHeight="1">
      <c r="A17" s="6">
        <v>14</v>
      </c>
      <c r="B17" s="7" t="s">
        <v>104</v>
      </c>
      <c r="C17" s="7" t="s">
        <v>19</v>
      </c>
      <c r="D17" s="7" t="s">
        <v>116</v>
      </c>
      <c r="E17" s="13" t="s">
        <v>34</v>
      </c>
      <c r="F17" s="13" t="s">
        <v>22</v>
      </c>
      <c r="G17" s="14">
        <v>1999.01</v>
      </c>
      <c r="H17" s="9" t="s">
        <v>24</v>
      </c>
      <c r="I17" s="8" t="s">
        <v>117</v>
      </c>
      <c r="J17" s="13" t="s">
        <v>118</v>
      </c>
      <c r="K17" s="13" t="s">
        <v>27</v>
      </c>
      <c r="L17" s="14" t="s">
        <v>119</v>
      </c>
      <c r="M17" s="9" t="s">
        <v>29</v>
      </c>
      <c r="N17" s="10">
        <v>73.650000000000006</v>
      </c>
      <c r="O17" s="6" t="s">
        <v>30</v>
      </c>
      <c r="P17" s="9" t="s">
        <v>29</v>
      </c>
      <c r="Q17" s="9" t="s">
        <v>29</v>
      </c>
      <c r="R17" s="2" t="str">
        <f>VLOOKUP(D17,[1]现场资格审查总表!$C$1:$D$65536,2,FALSE)</f>
        <v>362322199901090648</v>
      </c>
    </row>
    <row r="18" spans="1:18" s="3" customFormat="1" ht="64.95" customHeight="1">
      <c r="A18" s="6">
        <v>15</v>
      </c>
      <c r="B18" s="7" t="s">
        <v>104</v>
      </c>
      <c r="C18" s="7" t="s">
        <v>120</v>
      </c>
      <c r="D18" s="7" t="s">
        <v>121</v>
      </c>
      <c r="E18" s="13" t="s">
        <v>34</v>
      </c>
      <c r="F18" s="13" t="s">
        <v>22</v>
      </c>
      <c r="G18" s="14">
        <v>2003.03</v>
      </c>
      <c r="H18" s="9" t="s">
        <v>24</v>
      </c>
      <c r="I18" s="8" t="s">
        <v>122</v>
      </c>
      <c r="J18" s="13" t="s">
        <v>123</v>
      </c>
      <c r="K18" s="13" t="s">
        <v>27</v>
      </c>
      <c r="L18" s="14" t="s">
        <v>124</v>
      </c>
      <c r="M18" s="9" t="s">
        <v>29</v>
      </c>
      <c r="N18" s="10">
        <v>74.025000000000006</v>
      </c>
      <c r="O18" s="6" t="s">
        <v>30</v>
      </c>
      <c r="P18" s="9" t="s">
        <v>29</v>
      </c>
      <c r="Q18" s="9" t="s">
        <v>29</v>
      </c>
      <c r="R18" s="2" t="str">
        <f>VLOOKUP(D18,[1]现场资格审查总表!$C$1:$D$65536,2,FALSE)</f>
        <v>510182200303277848</v>
      </c>
    </row>
    <row r="19" spans="1:18" s="3" customFormat="1" ht="64.95" customHeight="1">
      <c r="A19" s="6">
        <v>16</v>
      </c>
      <c r="B19" s="7" t="s">
        <v>125</v>
      </c>
      <c r="C19" s="7" t="s">
        <v>126</v>
      </c>
      <c r="D19" s="7" t="s">
        <v>127</v>
      </c>
      <c r="E19" s="13" t="s">
        <v>21</v>
      </c>
      <c r="F19" s="13" t="s">
        <v>22</v>
      </c>
      <c r="G19" s="14">
        <v>2000.04</v>
      </c>
      <c r="H19" s="9" t="s">
        <v>24</v>
      </c>
      <c r="I19" s="8" t="s">
        <v>128</v>
      </c>
      <c r="J19" s="13" t="s">
        <v>52</v>
      </c>
      <c r="K19" s="13" t="s">
        <v>129</v>
      </c>
      <c r="L19" s="14" t="s">
        <v>130</v>
      </c>
      <c r="M19" s="9" t="s">
        <v>29</v>
      </c>
      <c r="N19" s="10">
        <v>73.599999999999994</v>
      </c>
      <c r="O19" s="6" t="s">
        <v>30</v>
      </c>
      <c r="P19" s="9" t="s">
        <v>29</v>
      </c>
      <c r="Q19" s="9" t="s">
        <v>29</v>
      </c>
      <c r="R19" s="2" t="str">
        <f>VLOOKUP(D19,[1]现场资格审查总表!$C$1:$D$65536,2,FALSE)</f>
        <v>500383200004249295</v>
      </c>
    </row>
    <row r="20" spans="1:18" s="3" customFormat="1" ht="76.95" customHeight="1">
      <c r="A20" s="6">
        <v>17</v>
      </c>
      <c r="B20" s="7" t="s">
        <v>125</v>
      </c>
      <c r="C20" s="7" t="s">
        <v>131</v>
      </c>
      <c r="D20" s="7" t="s">
        <v>132</v>
      </c>
      <c r="E20" s="13" t="s">
        <v>34</v>
      </c>
      <c r="F20" s="13" t="s">
        <v>22</v>
      </c>
      <c r="G20" s="14">
        <v>1998.11</v>
      </c>
      <c r="H20" s="9" t="s">
        <v>24</v>
      </c>
      <c r="I20" s="8" t="s">
        <v>122</v>
      </c>
      <c r="J20" s="13" t="s">
        <v>133</v>
      </c>
      <c r="K20" s="13" t="s">
        <v>134</v>
      </c>
      <c r="L20" s="14" t="s">
        <v>135</v>
      </c>
      <c r="M20" s="9" t="s">
        <v>29</v>
      </c>
      <c r="N20" s="10">
        <v>75.2</v>
      </c>
      <c r="O20" s="6" t="s">
        <v>30</v>
      </c>
      <c r="P20" s="9" t="s">
        <v>29</v>
      </c>
      <c r="Q20" s="9" t="s">
        <v>29</v>
      </c>
      <c r="R20" s="2" t="str">
        <f>VLOOKUP(D20,[1]现场资格审查总表!$C$1:$D$65536,2,FALSE)</f>
        <v>50023419981108170X</v>
      </c>
    </row>
    <row r="21" spans="1:18" s="3" customFormat="1" ht="64.95" customHeight="1">
      <c r="A21" s="6">
        <v>18</v>
      </c>
      <c r="B21" s="7" t="s">
        <v>136</v>
      </c>
      <c r="C21" s="7" t="s">
        <v>137</v>
      </c>
      <c r="D21" s="7" t="s">
        <v>138</v>
      </c>
      <c r="E21" s="13" t="s">
        <v>21</v>
      </c>
      <c r="F21" s="13" t="s">
        <v>139</v>
      </c>
      <c r="G21" s="14">
        <v>1999.08</v>
      </c>
      <c r="H21" s="9" t="s">
        <v>24</v>
      </c>
      <c r="I21" s="8" t="s">
        <v>140</v>
      </c>
      <c r="J21" s="13" t="s">
        <v>141</v>
      </c>
      <c r="K21" s="13" t="s">
        <v>142</v>
      </c>
      <c r="L21" s="14" t="s">
        <v>143</v>
      </c>
      <c r="M21" s="9" t="s">
        <v>29</v>
      </c>
      <c r="N21" s="10">
        <v>74.75</v>
      </c>
      <c r="O21" s="6" t="s">
        <v>30</v>
      </c>
      <c r="P21" s="9" t="s">
        <v>29</v>
      </c>
      <c r="Q21" s="9" t="s">
        <v>29</v>
      </c>
      <c r="R21" s="2" t="str">
        <f>VLOOKUP(D21,[1]现场资格审查总表!$C$1:$D$65536,2,FALSE)</f>
        <v>500241199908085532</v>
      </c>
    </row>
    <row r="22" spans="1:18" s="3" customFormat="1" ht="64.95" customHeight="1">
      <c r="A22" s="6">
        <v>19</v>
      </c>
      <c r="B22" s="7" t="s">
        <v>144</v>
      </c>
      <c r="C22" s="7" t="s">
        <v>48</v>
      </c>
      <c r="D22" s="7" t="s">
        <v>145</v>
      </c>
      <c r="E22" s="13" t="s">
        <v>21</v>
      </c>
      <c r="F22" s="13" t="s">
        <v>22</v>
      </c>
      <c r="G22" s="14">
        <v>2002.08</v>
      </c>
      <c r="H22" s="9" t="s">
        <v>24</v>
      </c>
      <c r="I22" s="8" t="s">
        <v>146</v>
      </c>
      <c r="J22" s="13" t="s">
        <v>147</v>
      </c>
      <c r="K22" s="13" t="s">
        <v>148</v>
      </c>
      <c r="L22" s="14" t="s">
        <v>149</v>
      </c>
      <c r="M22" s="9" t="s">
        <v>29</v>
      </c>
      <c r="N22" s="10">
        <v>76.05</v>
      </c>
      <c r="O22" s="6" t="s">
        <v>30</v>
      </c>
      <c r="P22" s="9" t="s">
        <v>29</v>
      </c>
      <c r="Q22" s="9" t="s">
        <v>29</v>
      </c>
      <c r="R22" s="2" t="str">
        <f>VLOOKUP(D22,[1]现场资格审查总表!$C$1:$D$65536,2,FALSE)</f>
        <v>500105200208200311</v>
      </c>
    </row>
    <row r="23" spans="1:18" s="3" customFormat="1" ht="64.95" customHeight="1">
      <c r="A23" s="6">
        <v>20</v>
      </c>
      <c r="B23" s="7" t="s">
        <v>150</v>
      </c>
      <c r="C23" s="7" t="s">
        <v>151</v>
      </c>
      <c r="D23" s="7" t="s">
        <v>152</v>
      </c>
      <c r="E23" s="13" t="s">
        <v>34</v>
      </c>
      <c r="F23" s="13" t="s">
        <v>22</v>
      </c>
      <c r="G23" s="15">
        <v>2000.1</v>
      </c>
      <c r="H23" s="9" t="s">
        <v>36</v>
      </c>
      <c r="I23" s="8" t="s">
        <v>153</v>
      </c>
      <c r="J23" s="13" t="s">
        <v>154</v>
      </c>
      <c r="K23" s="13" t="s">
        <v>155</v>
      </c>
      <c r="L23" s="14" t="s">
        <v>156</v>
      </c>
      <c r="M23" s="9" t="s">
        <v>29</v>
      </c>
      <c r="N23" s="10">
        <v>73.3</v>
      </c>
      <c r="O23" s="6" t="s">
        <v>30</v>
      </c>
      <c r="P23" s="9" t="s">
        <v>29</v>
      </c>
      <c r="Q23" s="9" t="s">
        <v>29</v>
      </c>
      <c r="R23" s="2" t="str">
        <f>VLOOKUP(D23,[1]现场资格审查总表!$C$1:$D$65536,2,FALSE)</f>
        <v>511528200010260027</v>
      </c>
    </row>
    <row r="24" spans="1:18" s="3" customFormat="1" ht="64.95" customHeight="1">
      <c r="A24" s="6">
        <v>21</v>
      </c>
      <c r="B24" s="7" t="s">
        <v>157</v>
      </c>
      <c r="C24" s="7" t="s">
        <v>19</v>
      </c>
      <c r="D24" s="7" t="s">
        <v>158</v>
      </c>
      <c r="E24" s="13" t="s">
        <v>21</v>
      </c>
      <c r="F24" s="13" t="s">
        <v>22</v>
      </c>
      <c r="G24" s="14">
        <v>1998.07</v>
      </c>
      <c r="H24" s="9" t="s">
        <v>24</v>
      </c>
      <c r="I24" s="8" t="s">
        <v>159</v>
      </c>
      <c r="J24" s="13" t="s">
        <v>160</v>
      </c>
      <c r="K24" s="13" t="s">
        <v>27</v>
      </c>
      <c r="L24" s="14" t="s">
        <v>161</v>
      </c>
      <c r="M24" s="9" t="s">
        <v>29</v>
      </c>
      <c r="N24" s="10">
        <v>76.25</v>
      </c>
      <c r="O24" s="6" t="s">
        <v>30</v>
      </c>
      <c r="P24" s="9" t="s">
        <v>29</v>
      </c>
      <c r="Q24" s="9" t="s">
        <v>29</v>
      </c>
      <c r="R24" s="2" t="str">
        <f>VLOOKUP(D24,[1]现场资格审查总表!$C$1:$D$65536,2,FALSE)</f>
        <v>511302199807241114</v>
      </c>
    </row>
    <row r="25" spans="1:18" s="3" customFormat="1" ht="64.95" customHeight="1">
      <c r="A25" s="6">
        <v>22</v>
      </c>
      <c r="B25" s="7" t="s">
        <v>162</v>
      </c>
      <c r="C25" s="7" t="s">
        <v>163</v>
      </c>
      <c r="D25" s="7" t="s">
        <v>164</v>
      </c>
      <c r="E25" s="13" t="s">
        <v>34</v>
      </c>
      <c r="F25" s="13" t="s">
        <v>22</v>
      </c>
      <c r="G25" s="14">
        <v>2002.08</v>
      </c>
      <c r="H25" s="9" t="s">
        <v>24</v>
      </c>
      <c r="I25" s="8" t="s">
        <v>165</v>
      </c>
      <c r="J25" s="13" t="s">
        <v>166</v>
      </c>
      <c r="K25" s="13" t="s">
        <v>27</v>
      </c>
      <c r="L25" s="14" t="s">
        <v>167</v>
      </c>
      <c r="M25" s="9" t="s">
        <v>29</v>
      </c>
      <c r="N25" s="10">
        <v>72.599999999999994</v>
      </c>
      <c r="O25" s="6" t="s">
        <v>30</v>
      </c>
      <c r="P25" s="9" t="s">
        <v>29</v>
      </c>
      <c r="Q25" s="9" t="s">
        <v>29</v>
      </c>
      <c r="R25" s="2" t="str">
        <f>VLOOKUP(D25,[1]现场资格审查总表!$C$1:$D$65536,2,FALSE)</f>
        <v>500115200208151583</v>
      </c>
    </row>
    <row r="26" spans="1:18" s="3" customFormat="1" ht="64.95" customHeight="1">
      <c r="A26" s="6">
        <v>23</v>
      </c>
      <c r="B26" s="7" t="s">
        <v>168</v>
      </c>
      <c r="C26" s="7" t="s">
        <v>77</v>
      </c>
      <c r="D26" s="7" t="s">
        <v>169</v>
      </c>
      <c r="E26" s="13" t="s">
        <v>34</v>
      </c>
      <c r="F26" s="13" t="s">
        <v>22</v>
      </c>
      <c r="G26" s="14">
        <v>2000.07</v>
      </c>
      <c r="H26" s="9" t="s">
        <v>24</v>
      </c>
      <c r="I26" s="8" t="s">
        <v>112</v>
      </c>
      <c r="J26" s="13" t="s">
        <v>123</v>
      </c>
      <c r="K26" s="13" t="s">
        <v>27</v>
      </c>
      <c r="L26" s="14" t="s">
        <v>170</v>
      </c>
      <c r="M26" s="9" t="s">
        <v>29</v>
      </c>
      <c r="N26" s="10">
        <v>78.075000000000003</v>
      </c>
      <c r="O26" s="6" t="s">
        <v>30</v>
      </c>
      <c r="P26" s="9" t="s">
        <v>29</v>
      </c>
      <c r="Q26" s="9" t="s">
        <v>29</v>
      </c>
      <c r="R26" s="2" t="str">
        <f>VLOOKUP(D26,[1]现场资格审查总表!$C$1:$D$65536,2,FALSE)</f>
        <v>412821200007141528</v>
      </c>
    </row>
    <row r="27" spans="1:18" s="3" customFormat="1" ht="64.95" customHeight="1">
      <c r="A27" s="6">
        <v>24</v>
      </c>
      <c r="B27" s="7" t="s">
        <v>168</v>
      </c>
      <c r="C27" s="7" t="s">
        <v>171</v>
      </c>
      <c r="D27" s="7" t="s">
        <v>172</v>
      </c>
      <c r="E27" s="13" t="s">
        <v>21</v>
      </c>
      <c r="F27" s="13" t="s">
        <v>22</v>
      </c>
      <c r="G27" s="14">
        <v>2000.12</v>
      </c>
      <c r="H27" s="9" t="s">
        <v>24</v>
      </c>
      <c r="I27" s="8" t="s">
        <v>173</v>
      </c>
      <c r="J27" s="13" t="s">
        <v>160</v>
      </c>
      <c r="K27" s="13" t="s">
        <v>27</v>
      </c>
      <c r="L27" s="14" t="s">
        <v>174</v>
      </c>
      <c r="M27" s="9" t="s">
        <v>29</v>
      </c>
      <c r="N27" s="10">
        <v>73.325000000000003</v>
      </c>
      <c r="O27" s="6" t="s">
        <v>30</v>
      </c>
      <c r="P27" s="9" t="s">
        <v>29</v>
      </c>
      <c r="Q27" s="9" t="s">
        <v>29</v>
      </c>
      <c r="R27" s="2" t="str">
        <f>VLOOKUP(D27,[1]现场资格审查总表!$C$1:$D$65536,2,FALSE)</f>
        <v>330726200012062319</v>
      </c>
    </row>
    <row r="28" spans="1:18" s="3" customFormat="1" ht="64.95" customHeight="1">
      <c r="A28" s="6">
        <v>25</v>
      </c>
      <c r="B28" s="7" t="s">
        <v>168</v>
      </c>
      <c r="C28" s="7" t="s">
        <v>175</v>
      </c>
      <c r="D28" s="7" t="s">
        <v>176</v>
      </c>
      <c r="E28" s="13" t="s">
        <v>21</v>
      </c>
      <c r="F28" s="13" t="s">
        <v>22</v>
      </c>
      <c r="G28" s="14">
        <v>1995.06</v>
      </c>
      <c r="H28" s="9" t="s">
        <v>36</v>
      </c>
      <c r="I28" s="8" t="s">
        <v>177</v>
      </c>
      <c r="J28" s="13" t="s">
        <v>178</v>
      </c>
      <c r="K28" s="13" t="s">
        <v>27</v>
      </c>
      <c r="L28" s="14" t="s">
        <v>179</v>
      </c>
      <c r="M28" s="9" t="s">
        <v>29</v>
      </c>
      <c r="N28" s="10">
        <v>73.075000000000003</v>
      </c>
      <c r="O28" s="6" t="s">
        <v>30</v>
      </c>
      <c r="P28" s="9" t="s">
        <v>29</v>
      </c>
      <c r="Q28" s="9" t="s">
        <v>29</v>
      </c>
      <c r="R28" s="2" t="str">
        <f>VLOOKUP(D28,[1]现场资格审查总表!$C$1:$D$65536,2,FALSE)</f>
        <v>140581199506138419</v>
      </c>
    </row>
    <row r="29" spans="1:18" s="3" customFormat="1" ht="64.95" customHeight="1">
      <c r="A29" s="6">
        <v>26</v>
      </c>
      <c r="B29" s="7" t="s">
        <v>168</v>
      </c>
      <c r="C29" s="7" t="s">
        <v>180</v>
      </c>
      <c r="D29" s="7" t="s">
        <v>181</v>
      </c>
      <c r="E29" s="13" t="s">
        <v>21</v>
      </c>
      <c r="F29" s="13" t="s">
        <v>22</v>
      </c>
      <c r="G29" s="14">
        <v>1994.12</v>
      </c>
      <c r="H29" s="9" t="s">
        <v>24</v>
      </c>
      <c r="I29" s="8" t="s">
        <v>182</v>
      </c>
      <c r="J29" s="13" t="s">
        <v>183</v>
      </c>
      <c r="K29" s="13" t="s">
        <v>184</v>
      </c>
      <c r="L29" s="14" t="s">
        <v>185</v>
      </c>
      <c r="M29" s="9" t="s">
        <v>29</v>
      </c>
      <c r="N29" s="10">
        <v>72.650000000000006</v>
      </c>
      <c r="O29" s="6" t="s">
        <v>30</v>
      </c>
      <c r="P29" s="9" t="s">
        <v>29</v>
      </c>
      <c r="Q29" s="9" t="s">
        <v>29</v>
      </c>
      <c r="R29" s="2" t="str">
        <f>VLOOKUP(D29,[1]现场资格审查总表!$C$1:$D$65536,2,FALSE)</f>
        <v>500108199412100813</v>
      </c>
    </row>
    <row r="30" spans="1:18" s="3" customFormat="1" ht="64.95" customHeight="1">
      <c r="A30" s="6">
        <v>27</v>
      </c>
      <c r="B30" s="7" t="s">
        <v>168</v>
      </c>
      <c r="C30" s="7" t="s">
        <v>186</v>
      </c>
      <c r="D30" s="7" t="s">
        <v>187</v>
      </c>
      <c r="E30" s="13" t="s">
        <v>21</v>
      </c>
      <c r="F30" s="13" t="s">
        <v>188</v>
      </c>
      <c r="G30" s="14">
        <v>1999.07</v>
      </c>
      <c r="H30" s="9" t="s">
        <v>24</v>
      </c>
      <c r="I30" s="8" t="s">
        <v>101</v>
      </c>
      <c r="J30" s="13" t="s">
        <v>38</v>
      </c>
      <c r="K30" s="13" t="s">
        <v>27</v>
      </c>
      <c r="L30" s="14" t="s">
        <v>189</v>
      </c>
      <c r="M30" s="9" t="s">
        <v>29</v>
      </c>
      <c r="N30" s="10">
        <v>74.75</v>
      </c>
      <c r="O30" s="6" t="s">
        <v>30</v>
      </c>
      <c r="P30" s="9" t="s">
        <v>29</v>
      </c>
      <c r="Q30" s="9" t="s">
        <v>29</v>
      </c>
      <c r="R30" s="2" t="str">
        <f>VLOOKUP(D30,[1]现场资格审查总表!$C$1:$D$65536,2,FALSE)</f>
        <v>522726199907153512</v>
      </c>
    </row>
    <row r="31" spans="1:18" s="3" customFormat="1" ht="64.95" customHeight="1">
      <c r="A31" s="6">
        <v>28</v>
      </c>
      <c r="B31" s="7" t="s">
        <v>168</v>
      </c>
      <c r="C31" s="7" t="s">
        <v>190</v>
      </c>
      <c r="D31" s="7" t="s">
        <v>191</v>
      </c>
      <c r="E31" s="13" t="s">
        <v>21</v>
      </c>
      <c r="F31" s="13" t="s">
        <v>22</v>
      </c>
      <c r="G31" s="15">
        <v>1991.1</v>
      </c>
      <c r="H31" s="9" t="s">
        <v>24</v>
      </c>
      <c r="I31" s="8" t="s">
        <v>192</v>
      </c>
      <c r="J31" s="13" t="s">
        <v>67</v>
      </c>
      <c r="K31" s="9" t="s">
        <v>193</v>
      </c>
      <c r="L31" s="14" t="s">
        <v>194</v>
      </c>
      <c r="M31" s="9" t="s">
        <v>29</v>
      </c>
      <c r="N31" s="10">
        <v>76.650000000000006</v>
      </c>
      <c r="O31" s="6" t="s">
        <v>30</v>
      </c>
      <c r="P31" s="9" t="s">
        <v>29</v>
      </c>
      <c r="Q31" s="9" t="s">
        <v>29</v>
      </c>
      <c r="R31" s="2" t="str">
        <f>VLOOKUP(D31,[1]现场资格审查总表!$C$1:$D$65536,2,FALSE)</f>
        <v>130627199110146610</v>
      </c>
    </row>
    <row r="32" spans="1:18" s="3" customFormat="1" ht="64.95" customHeight="1">
      <c r="A32" s="6">
        <v>29</v>
      </c>
      <c r="B32" s="7" t="s">
        <v>168</v>
      </c>
      <c r="C32" s="7" t="s">
        <v>195</v>
      </c>
      <c r="D32" s="7" t="s">
        <v>196</v>
      </c>
      <c r="E32" s="13" t="s">
        <v>21</v>
      </c>
      <c r="F32" s="13" t="s">
        <v>22</v>
      </c>
      <c r="G32" s="14">
        <v>1995.09</v>
      </c>
      <c r="H32" s="9" t="s">
        <v>24</v>
      </c>
      <c r="I32" s="8" t="s">
        <v>177</v>
      </c>
      <c r="J32" s="13" t="s">
        <v>38</v>
      </c>
      <c r="K32" s="13" t="s">
        <v>197</v>
      </c>
      <c r="L32" s="14" t="s">
        <v>198</v>
      </c>
      <c r="M32" s="9" t="s">
        <v>29</v>
      </c>
      <c r="N32" s="10">
        <v>77.150000000000006</v>
      </c>
      <c r="O32" s="6" t="s">
        <v>30</v>
      </c>
      <c r="P32" s="9" t="s">
        <v>29</v>
      </c>
      <c r="Q32" s="9" t="s">
        <v>29</v>
      </c>
      <c r="R32" s="2" t="str">
        <f>VLOOKUP(D32,[1]现场资格审查总表!$C$1:$D$65536,2,FALSE)</f>
        <v>500101199509254435</v>
      </c>
    </row>
    <row r="33" spans="1:18" s="3" customFormat="1" ht="64.95" customHeight="1">
      <c r="A33" s="6">
        <v>30</v>
      </c>
      <c r="B33" s="7" t="s">
        <v>168</v>
      </c>
      <c r="C33" s="7" t="s">
        <v>199</v>
      </c>
      <c r="D33" s="7" t="s">
        <v>200</v>
      </c>
      <c r="E33" s="13" t="s">
        <v>34</v>
      </c>
      <c r="F33" s="13" t="s">
        <v>22</v>
      </c>
      <c r="G33" s="14">
        <v>1999.11</v>
      </c>
      <c r="H33" s="9" t="s">
        <v>24</v>
      </c>
      <c r="I33" s="8" t="s">
        <v>201</v>
      </c>
      <c r="J33" s="13" t="s">
        <v>81</v>
      </c>
      <c r="K33" s="13" t="s">
        <v>202</v>
      </c>
      <c r="L33" s="14" t="s">
        <v>203</v>
      </c>
      <c r="M33" s="9" t="s">
        <v>29</v>
      </c>
      <c r="N33" s="10">
        <v>76.474999999999994</v>
      </c>
      <c r="O33" s="6" t="s">
        <v>30</v>
      </c>
      <c r="P33" s="9" t="s">
        <v>29</v>
      </c>
      <c r="Q33" s="9" t="s">
        <v>29</v>
      </c>
      <c r="R33" s="2" t="str">
        <f>VLOOKUP(D33,[1]现场资格审查总表!$C$1:$D$65536,2,FALSE)</f>
        <v>50010219991130082X</v>
      </c>
    </row>
    <row r="34" spans="1:18" s="3" customFormat="1" ht="64.95" customHeight="1">
      <c r="A34" s="6">
        <v>31</v>
      </c>
      <c r="B34" s="7" t="s">
        <v>168</v>
      </c>
      <c r="C34" s="7" t="s">
        <v>204</v>
      </c>
      <c r="D34" s="7" t="s">
        <v>205</v>
      </c>
      <c r="E34" s="13" t="s">
        <v>21</v>
      </c>
      <c r="F34" s="13" t="s">
        <v>22</v>
      </c>
      <c r="G34" s="14">
        <v>2003.03</v>
      </c>
      <c r="H34" s="9" t="s">
        <v>24</v>
      </c>
      <c r="I34" s="8" t="s">
        <v>206</v>
      </c>
      <c r="J34" s="13" t="s">
        <v>207</v>
      </c>
      <c r="K34" s="13" t="s">
        <v>27</v>
      </c>
      <c r="L34" s="14" t="s">
        <v>208</v>
      </c>
      <c r="M34" s="9" t="s">
        <v>29</v>
      </c>
      <c r="N34" s="10">
        <v>78.474999999999994</v>
      </c>
      <c r="O34" s="6" t="s">
        <v>30</v>
      </c>
      <c r="P34" s="9" t="s">
        <v>29</v>
      </c>
      <c r="Q34" s="9" t="s">
        <v>29</v>
      </c>
      <c r="R34" s="2" t="str">
        <f>VLOOKUP(D34,[1]现场资格审查总表!$C$1:$D$65536,2,FALSE)</f>
        <v>511602200303184218</v>
      </c>
    </row>
    <row r="35" spans="1:18" s="3" customFormat="1" ht="64.95" customHeight="1">
      <c r="A35" s="6">
        <v>32</v>
      </c>
      <c r="B35" s="7" t="s">
        <v>168</v>
      </c>
      <c r="C35" s="7" t="s">
        <v>209</v>
      </c>
      <c r="D35" s="7" t="s">
        <v>210</v>
      </c>
      <c r="E35" s="13" t="s">
        <v>21</v>
      </c>
      <c r="F35" s="13" t="s">
        <v>22</v>
      </c>
      <c r="G35" s="14">
        <v>1998.08</v>
      </c>
      <c r="H35" s="9" t="s">
        <v>24</v>
      </c>
      <c r="I35" s="8" t="s">
        <v>25</v>
      </c>
      <c r="J35" s="13" t="s">
        <v>211</v>
      </c>
      <c r="K35" s="13" t="s">
        <v>27</v>
      </c>
      <c r="L35" s="14" t="s">
        <v>212</v>
      </c>
      <c r="M35" s="9" t="s">
        <v>29</v>
      </c>
      <c r="N35" s="10">
        <v>75.5</v>
      </c>
      <c r="O35" s="6" t="s">
        <v>30</v>
      </c>
      <c r="P35" s="9" t="s">
        <v>29</v>
      </c>
      <c r="Q35" s="9" t="s">
        <v>29</v>
      </c>
      <c r="R35" s="2" t="str">
        <f>VLOOKUP(D35,[1]现场资格审查总表!$C$1:$D$65536,2,FALSE)</f>
        <v>510724199808033113</v>
      </c>
    </row>
    <row r="36" spans="1:18" s="3" customFormat="1" ht="64.95" customHeight="1">
      <c r="A36" s="6">
        <v>33</v>
      </c>
      <c r="B36" s="7" t="s">
        <v>168</v>
      </c>
      <c r="C36" s="7" t="s">
        <v>213</v>
      </c>
      <c r="D36" s="7" t="s">
        <v>214</v>
      </c>
      <c r="E36" s="13" t="s">
        <v>21</v>
      </c>
      <c r="F36" s="13" t="s">
        <v>22</v>
      </c>
      <c r="G36" s="14">
        <v>1994.05</v>
      </c>
      <c r="H36" s="9" t="s">
        <v>24</v>
      </c>
      <c r="I36" s="8" t="s">
        <v>215</v>
      </c>
      <c r="J36" s="13" t="s">
        <v>216</v>
      </c>
      <c r="K36" s="13" t="s">
        <v>217</v>
      </c>
      <c r="L36" s="14" t="s">
        <v>218</v>
      </c>
      <c r="M36" s="9" t="s">
        <v>29</v>
      </c>
      <c r="N36" s="10">
        <v>74.8</v>
      </c>
      <c r="O36" s="6" t="s">
        <v>30</v>
      </c>
      <c r="P36" s="9" t="s">
        <v>29</v>
      </c>
      <c r="Q36" s="9" t="s">
        <v>29</v>
      </c>
      <c r="R36" s="2" t="str">
        <f>VLOOKUP(D36,[1]现场资格审查总表!$C$1:$D$65536,2,FALSE)</f>
        <v>500382199405050031</v>
      </c>
    </row>
    <row r="37" spans="1:18" s="3" customFormat="1" ht="64.95" customHeight="1">
      <c r="A37" s="6">
        <v>34</v>
      </c>
      <c r="B37" s="7" t="s">
        <v>219</v>
      </c>
      <c r="C37" s="7" t="s">
        <v>171</v>
      </c>
      <c r="D37" s="7" t="s">
        <v>220</v>
      </c>
      <c r="E37" s="13" t="s">
        <v>21</v>
      </c>
      <c r="F37" s="13" t="s">
        <v>22</v>
      </c>
      <c r="G37" s="14">
        <v>1999.02</v>
      </c>
      <c r="H37" s="9" t="s">
        <v>24</v>
      </c>
      <c r="I37" s="8" t="s">
        <v>25</v>
      </c>
      <c r="J37" s="13" t="s">
        <v>81</v>
      </c>
      <c r="K37" s="13" t="s">
        <v>27</v>
      </c>
      <c r="L37" s="14" t="s">
        <v>221</v>
      </c>
      <c r="M37" s="9" t="s">
        <v>29</v>
      </c>
      <c r="N37" s="10">
        <v>76.099999999999994</v>
      </c>
      <c r="O37" s="6" t="s">
        <v>30</v>
      </c>
      <c r="P37" s="9" t="s">
        <v>29</v>
      </c>
      <c r="Q37" s="9" t="s">
        <v>29</v>
      </c>
      <c r="R37" s="2" t="str">
        <f>VLOOKUP(D37,[1]现场资格审查总表!$C$1:$D$65536,2,FALSE)</f>
        <v>512926199902080114</v>
      </c>
    </row>
    <row r="38" spans="1:18" s="3" customFormat="1" ht="64.95" customHeight="1">
      <c r="A38" s="6">
        <v>35</v>
      </c>
      <c r="B38" s="7" t="s">
        <v>219</v>
      </c>
      <c r="C38" s="7" t="s">
        <v>175</v>
      </c>
      <c r="D38" s="7" t="s">
        <v>205</v>
      </c>
      <c r="E38" s="13" t="s">
        <v>34</v>
      </c>
      <c r="F38" s="13" t="s">
        <v>22</v>
      </c>
      <c r="G38" s="14">
        <v>1997.11</v>
      </c>
      <c r="H38" s="9" t="s">
        <v>24</v>
      </c>
      <c r="I38" s="8" t="s">
        <v>222</v>
      </c>
      <c r="J38" s="13" t="s">
        <v>223</v>
      </c>
      <c r="K38" s="13" t="s">
        <v>27</v>
      </c>
      <c r="L38" s="14" t="s">
        <v>224</v>
      </c>
      <c r="M38" s="9" t="s">
        <v>29</v>
      </c>
      <c r="N38" s="10">
        <v>75.825000000000003</v>
      </c>
      <c r="O38" s="6" t="s">
        <v>30</v>
      </c>
      <c r="P38" s="9" t="s">
        <v>29</v>
      </c>
      <c r="Q38" s="9" t="s">
        <v>29</v>
      </c>
      <c r="R38" s="16" t="s">
        <v>225</v>
      </c>
    </row>
    <row r="39" spans="1:18" s="3" customFormat="1" ht="64.95" customHeight="1">
      <c r="A39" s="6">
        <v>36</v>
      </c>
      <c r="B39" s="7" t="s">
        <v>226</v>
      </c>
      <c r="C39" s="7" t="s">
        <v>227</v>
      </c>
      <c r="D39" s="7" t="s">
        <v>228</v>
      </c>
      <c r="E39" s="13" t="s">
        <v>21</v>
      </c>
      <c r="F39" s="13" t="s">
        <v>22</v>
      </c>
      <c r="G39" s="14">
        <v>2002.06</v>
      </c>
      <c r="H39" s="9" t="s">
        <v>24</v>
      </c>
      <c r="I39" s="8" t="s">
        <v>159</v>
      </c>
      <c r="J39" s="13" t="s">
        <v>229</v>
      </c>
      <c r="K39" s="13" t="s">
        <v>27</v>
      </c>
      <c r="L39" s="14" t="s">
        <v>230</v>
      </c>
      <c r="M39" s="9" t="s">
        <v>29</v>
      </c>
      <c r="N39" s="10">
        <v>73.5</v>
      </c>
      <c r="O39" s="6" t="s">
        <v>30</v>
      </c>
      <c r="P39" s="9" t="s">
        <v>29</v>
      </c>
      <c r="Q39" s="9" t="s">
        <v>29</v>
      </c>
      <c r="R39" s="2" t="str">
        <f>VLOOKUP(D39,[1]现场资格审查总表!$C$1:$D$65536,2,FALSE)</f>
        <v>450924200206253952</v>
      </c>
    </row>
  </sheetData>
  <sheetProtection formatCells="0" formatColumns="0" formatRows="0" insertColumns="0" insertRows="0" insertHyperlinks="0" deleteColumns="0" deleteRows="0" sort="0" autoFilter="0" pivotTables="0"/>
  <autoFilter ref="A3:R39">
    <extLst/>
  </autoFilter>
  <mergeCells count="2">
    <mergeCell ref="A1:B1"/>
    <mergeCell ref="A2:Q2"/>
  </mergeCells>
  <phoneticPr fontId="12" type="noConversion"/>
  <pageMargins left="0.25" right="0.25" top="0.75" bottom="0.75" header="0.3" footer="0.3"/>
  <pageSetup paperSize="9" scale="6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2022-08-15T09:50:00Z</cp:lastPrinted>
  <dcterms:created xsi:type="dcterms:W3CDTF">2019-06-17T07:07:00Z</dcterms:created>
  <dcterms:modified xsi:type="dcterms:W3CDTF">2026-06-05T13:06:22Z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51D21F9888624DFABF35A0A80443C10B_13</vt:lpwstr>
  </property>
  <property fmtid="{D5CDD505-2E9C-101B-9397-08002B2CF9AE}" pid="4" name="CalculationRule">
    <vt:i4>0</vt:i4>
  </property>
</Properties>
</file>